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5634658af859e134/Documentos/Atividades Gerais/0 0 0 0 2025 Vale Currículo/Artigos na Mídia Eletrônica/RED/0 9 Solucionática 3/"/>
    </mc:Choice>
  </mc:AlternateContent>
  <xr:revisionPtr revIDLastSave="0" documentId="8_{79270C04-DBB3-466F-8FC9-86AB655D04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LOSSÁRIO" sheetId="6" r:id="rId1"/>
    <sheet name="IPCAs Anual Valores" sheetId="5" r:id="rId2"/>
    <sheet name="IPCAs Anual Final" sheetId="4" r:id="rId3"/>
    <sheet name="IPCAs Anual Calculo" sheetId="2" r:id="rId4"/>
    <sheet name="IPCAs índice" sheetId="3" r:id="rId5"/>
    <sheet name="IPCAs Mensais" sheetId="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43" i="3" l="1"/>
  <c r="D243" i="3"/>
  <c r="C243" i="3"/>
  <c r="B243" i="3"/>
  <c r="E242" i="3"/>
  <c r="D242" i="3"/>
  <c r="C242" i="3"/>
  <c r="B242" i="3"/>
  <c r="E241" i="3"/>
  <c r="D241" i="3"/>
  <c r="C241" i="3"/>
  <c r="B241" i="3"/>
  <c r="E240" i="3"/>
  <c r="D240" i="3"/>
  <c r="D24" i="2" s="1"/>
  <c r="D24" i="4" s="1"/>
  <c r="C240" i="3"/>
  <c r="C24" i="2" s="1"/>
  <c r="C24" i="4" s="1"/>
  <c r="B240" i="3"/>
  <c r="B24" i="2" s="1"/>
  <c r="B24" i="4" s="1"/>
  <c r="E239" i="3"/>
  <c r="E24" i="2" s="1"/>
  <c r="E24" i="4" s="1"/>
  <c r="D239" i="3"/>
  <c r="C239" i="3"/>
  <c r="B239" i="3"/>
  <c r="O238" i="3"/>
  <c r="N238" i="3"/>
  <c r="M238" i="3"/>
  <c r="M23" i="2" s="1"/>
  <c r="M23" i="4" s="1"/>
  <c r="L238" i="3"/>
  <c r="K238" i="3"/>
  <c r="J238" i="3"/>
  <c r="I238" i="3"/>
  <c r="H238" i="3"/>
  <c r="G238" i="3"/>
  <c r="F238" i="3"/>
  <c r="E238" i="3"/>
  <c r="D238" i="3"/>
  <c r="C238" i="3"/>
  <c r="B238" i="3"/>
  <c r="O237" i="3"/>
  <c r="N237" i="3"/>
  <c r="M237" i="3"/>
  <c r="L237" i="3"/>
  <c r="L23" i="2" s="1"/>
  <c r="L23" i="4" s="1"/>
  <c r="K237" i="3"/>
  <c r="K23" i="2" s="1"/>
  <c r="J237" i="3"/>
  <c r="I237" i="3"/>
  <c r="H237" i="3"/>
  <c r="G237" i="3"/>
  <c r="F237" i="3"/>
  <c r="E237" i="3"/>
  <c r="D237" i="3"/>
  <c r="D23" i="2" s="1"/>
  <c r="D23" i="4" s="1"/>
  <c r="C237" i="3"/>
  <c r="C23" i="2" s="1"/>
  <c r="C23" i="4" s="1"/>
  <c r="B237" i="3"/>
  <c r="O236" i="3"/>
  <c r="O23" i="2" s="1"/>
  <c r="O23" i="4" s="1"/>
  <c r="N236" i="3"/>
  <c r="N23" i="2" s="1"/>
  <c r="N23" i="4" s="1"/>
  <c r="M236" i="3"/>
  <c r="L236" i="3"/>
  <c r="K236" i="3"/>
  <c r="K23" i="4"/>
  <c r="J236" i="3"/>
  <c r="J23" i="2" s="1"/>
  <c r="J23" i="4" s="1"/>
  <c r="I236" i="3"/>
  <c r="I23" i="2"/>
  <c r="I23" i="4" s="1"/>
  <c r="H236" i="3"/>
  <c r="H23" i="2"/>
  <c r="H23" i="4" s="1"/>
  <c r="G236" i="3"/>
  <c r="G23" i="2" s="1"/>
  <c r="G23" i="4" s="1"/>
  <c r="F236" i="3"/>
  <c r="F23" i="2" s="1"/>
  <c r="F23" i="4" s="1"/>
  <c r="E236" i="3"/>
  <c r="E23" i="2" s="1"/>
  <c r="E23" i="4" s="1"/>
  <c r="D236" i="3"/>
  <c r="C236" i="3"/>
  <c r="B236" i="3"/>
  <c r="B23" i="2" s="1"/>
  <c r="B23" i="4" s="1"/>
  <c r="O235" i="3"/>
  <c r="N235" i="3"/>
  <c r="M235" i="3"/>
  <c r="L235" i="3"/>
  <c r="K235" i="3"/>
  <c r="J235" i="3"/>
  <c r="I235" i="3"/>
  <c r="H235" i="3"/>
  <c r="G235" i="3"/>
  <c r="F235" i="3"/>
  <c r="E235" i="3"/>
  <c r="D235" i="3"/>
  <c r="C235" i="3"/>
  <c r="B235" i="3"/>
  <c r="O234" i="3"/>
  <c r="N234" i="3"/>
  <c r="M234" i="3"/>
  <c r="L234" i="3"/>
  <c r="K234" i="3"/>
  <c r="J234" i="3"/>
  <c r="I234" i="3"/>
  <c r="H234" i="3"/>
  <c r="G234" i="3"/>
  <c r="F234" i="3"/>
  <c r="E234" i="3"/>
  <c r="D234" i="3"/>
  <c r="C234" i="3"/>
  <c r="B234" i="3"/>
  <c r="O233" i="3"/>
  <c r="N233" i="3"/>
  <c r="M233" i="3"/>
  <c r="L233" i="3"/>
  <c r="K233" i="3"/>
  <c r="J233" i="3"/>
  <c r="I233" i="3"/>
  <c r="H233" i="3"/>
  <c r="G233" i="3"/>
  <c r="F233" i="3"/>
  <c r="E233" i="3"/>
  <c r="D233" i="3"/>
  <c r="C233" i="3"/>
  <c r="B233" i="3"/>
  <c r="O232" i="3"/>
  <c r="N232" i="3"/>
  <c r="M232" i="3"/>
  <c r="L232" i="3"/>
  <c r="K232" i="3"/>
  <c r="J232" i="3"/>
  <c r="I232" i="3"/>
  <c r="H232" i="3"/>
  <c r="G232" i="3"/>
  <c r="F232" i="3"/>
  <c r="E232" i="3"/>
  <c r="D232" i="3"/>
  <c r="C232" i="3"/>
  <c r="B232" i="3"/>
  <c r="O231" i="3"/>
  <c r="N231" i="3"/>
  <c r="M231" i="3"/>
  <c r="L231" i="3"/>
  <c r="K231" i="3"/>
  <c r="J231" i="3"/>
  <c r="I231" i="3"/>
  <c r="H231" i="3"/>
  <c r="G231" i="3"/>
  <c r="F231" i="3"/>
  <c r="E231" i="3"/>
  <c r="D231" i="3"/>
  <c r="C231" i="3"/>
  <c r="B231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C230" i="3"/>
  <c r="B230" i="3"/>
  <c r="O229" i="3"/>
  <c r="N229" i="3"/>
  <c r="M229" i="3"/>
  <c r="L229" i="3"/>
  <c r="K229" i="3"/>
  <c r="J229" i="3"/>
  <c r="I229" i="3"/>
  <c r="H229" i="3"/>
  <c r="G229" i="3"/>
  <c r="F229" i="3"/>
  <c r="E229" i="3"/>
  <c r="D229" i="3"/>
  <c r="C229" i="3"/>
  <c r="B229" i="3"/>
  <c r="O228" i="3"/>
  <c r="N228" i="3"/>
  <c r="M228" i="3"/>
  <c r="M22" i="2" s="1"/>
  <c r="M22" i="4" s="1"/>
  <c r="L228" i="3"/>
  <c r="K228" i="3"/>
  <c r="J228" i="3"/>
  <c r="I228" i="3"/>
  <c r="H228" i="3"/>
  <c r="G228" i="3"/>
  <c r="F228" i="3"/>
  <c r="E228" i="3"/>
  <c r="E22" i="2" s="1"/>
  <c r="E22" i="4" s="1"/>
  <c r="D228" i="3"/>
  <c r="D22" i="2" s="1"/>
  <c r="D22" i="4" s="1"/>
  <c r="C228" i="3"/>
  <c r="B228" i="3"/>
  <c r="O227" i="3"/>
  <c r="N227" i="3"/>
  <c r="M227" i="3"/>
  <c r="L227" i="3"/>
  <c r="K227" i="3"/>
  <c r="J227" i="3"/>
  <c r="I227" i="3"/>
  <c r="H227" i="3"/>
  <c r="G227" i="3"/>
  <c r="F227" i="3"/>
  <c r="E227" i="3"/>
  <c r="D227" i="3"/>
  <c r="C227" i="3"/>
  <c r="B227" i="3"/>
  <c r="O226" i="3"/>
  <c r="N226" i="3"/>
  <c r="M226" i="3"/>
  <c r="L226" i="3"/>
  <c r="K226" i="3"/>
  <c r="J226" i="3"/>
  <c r="I226" i="3"/>
  <c r="H226" i="3"/>
  <c r="G226" i="3"/>
  <c r="F226" i="3"/>
  <c r="E226" i="3"/>
  <c r="D226" i="3"/>
  <c r="C226" i="3"/>
  <c r="B226" i="3"/>
  <c r="O225" i="3"/>
  <c r="O22" i="2" s="1"/>
  <c r="O22" i="4" s="1"/>
  <c r="N225" i="3"/>
  <c r="M225" i="3"/>
  <c r="L225" i="3"/>
  <c r="K225" i="3"/>
  <c r="K22" i="2" s="1"/>
  <c r="K22" i="4" s="1"/>
  <c r="J225" i="3"/>
  <c r="I225" i="3"/>
  <c r="H225" i="3"/>
  <c r="G225" i="3"/>
  <c r="G22" i="2" s="1"/>
  <c r="G22" i="4" s="1"/>
  <c r="F225" i="3"/>
  <c r="E225" i="3"/>
  <c r="D225" i="3"/>
  <c r="C225" i="3"/>
  <c r="C22" i="2" s="1"/>
  <c r="C22" i="4" s="1"/>
  <c r="B225" i="3"/>
  <c r="O224" i="3"/>
  <c r="N224" i="3"/>
  <c r="M224" i="3"/>
  <c r="L224" i="3"/>
  <c r="L22" i="2"/>
  <c r="L22" i="4"/>
  <c r="K224" i="3"/>
  <c r="J224" i="3"/>
  <c r="I224" i="3"/>
  <c r="I22" i="2"/>
  <c r="I22" i="4" s="1"/>
  <c r="H224" i="3"/>
  <c r="G224" i="3"/>
  <c r="F224" i="3"/>
  <c r="F22" i="2" s="1"/>
  <c r="F22" i="4" s="1"/>
  <c r="E224" i="3"/>
  <c r="D224" i="3"/>
  <c r="C224" i="3"/>
  <c r="B224" i="3"/>
  <c r="B22" i="2" s="1"/>
  <c r="B22" i="4" s="1"/>
  <c r="O223" i="3"/>
  <c r="N223" i="3"/>
  <c r="M223" i="3"/>
  <c r="L223" i="3"/>
  <c r="K223" i="3"/>
  <c r="J223" i="3"/>
  <c r="I223" i="3"/>
  <c r="H223" i="3"/>
  <c r="G223" i="3"/>
  <c r="F223" i="3"/>
  <c r="E223" i="3"/>
  <c r="D223" i="3"/>
  <c r="C223" i="3"/>
  <c r="B223" i="3"/>
  <c r="O222" i="3"/>
  <c r="N222" i="3"/>
  <c r="M222" i="3"/>
  <c r="L222" i="3"/>
  <c r="K222" i="3"/>
  <c r="J222" i="3"/>
  <c r="I222" i="3"/>
  <c r="H222" i="3"/>
  <c r="G222" i="3"/>
  <c r="F222" i="3"/>
  <c r="E222" i="3"/>
  <c r="D222" i="3"/>
  <c r="C222" i="3"/>
  <c r="B222" i="3"/>
  <c r="O221" i="3"/>
  <c r="N221" i="3"/>
  <c r="M221" i="3"/>
  <c r="L221" i="3"/>
  <c r="K221" i="3"/>
  <c r="J221" i="3"/>
  <c r="I221" i="3"/>
  <c r="H221" i="3"/>
  <c r="G221" i="3"/>
  <c r="F221" i="3"/>
  <c r="E221" i="3"/>
  <c r="D221" i="3"/>
  <c r="C221" i="3"/>
  <c r="B221" i="3"/>
  <c r="O220" i="3"/>
  <c r="N220" i="3"/>
  <c r="M220" i="3"/>
  <c r="L220" i="3"/>
  <c r="K220" i="3"/>
  <c r="J220" i="3"/>
  <c r="I220" i="3"/>
  <c r="H220" i="3"/>
  <c r="G220" i="3"/>
  <c r="F220" i="3"/>
  <c r="E220" i="3"/>
  <c r="D220" i="3"/>
  <c r="C220" i="3"/>
  <c r="B220" i="3"/>
  <c r="O219" i="3"/>
  <c r="N219" i="3"/>
  <c r="M219" i="3"/>
  <c r="L219" i="3"/>
  <c r="K219" i="3"/>
  <c r="J219" i="3"/>
  <c r="I219" i="3"/>
  <c r="H219" i="3"/>
  <c r="G219" i="3"/>
  <c r="F219" i="3"/>
  <c r="E219" i="3"/>
  <c r="D219" i="3"/>
  <c r="C219" i="3"/>
  <c r="B219" i="3"/>
  <c r="O218" i="3"/>
  <c r="N218" i="3"/>
  <c r="M218" i="3"/>
  <c r="L218" i="3"/>
  <c r="K218" i="3"/>
  <c r="J218" i="3"/>
  <c r="I218" i="3"/>
  <c r="H218" i="3"/>
  <c r="G218" i="3"/>
  <c r="F218" i="3"/>
  <c r="E218" i="3"/>
  <c r="D218" i="3"/>
  <c r="C218" i="3"/>
  <c r="B218" i="3"/>
  <c r="O217" i="3"/>
  <c r="N217" i="3"/>
  <c r="M217" i="3"/>
  <c r="L217" i="3"/>
  <c r="K217" i="3"/>
  <c r="J217" i="3"/>
  <c r="I217" i="3"/>
  <c r="H217" i="3"/>
  <c r="G217" i="3"/>
  <c r="F217" i="3"/>
  <c r="E217" i="3"/>
  <c r="D217" i="3"/>
  <c r="C217" i="3"/>
  <c r="B217" i="3"/>
  <c r="O216" i="3"/>
  <c r="N216" i="3"/>
  <c r="M216" i="3"/>
  <c r="L216" i="3"/>
  <c r="K216" i="3"/>
  <c r="J216" i="3"/>
  <c r="I216" i="3"/>
  <c r="I21" i="2" s="1"/>
  <c r="I21" i="4" s="1"/>
  <c r="H216" i="3"/>
  <c r="H21" i="2" s="1"/>
  <c r="H21" i="4" s="1"/>
  <c r="G216" i="3"/>
  <c r="F216" i="3"/>
  <c r="E216" i="3"/>
  <c r="D216" i="3"/>
  <c r="C216" i="3"/>
  <c r="B216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B215" i="3"/>
  <c r="O214" i="3"/>
  <c r="N214" i="3"/>
  <c r="M214" i="3"/>
  <c r="M21" i="2" s="1"/>
  <c r="M21" i="4" s="1"/>
  <c r="L214" i="3"/>
  <c r="K214" i="3"/>
  <c r="J214" i="3"/>
  <c r="I214" i="3"/>
  <c r="H214" i="3"/>
  <c r="G214" i="3"/>
  <c r="F214" i="3"/>
  <c r="E214" i="3"/>
  <c r="E21" i="2" s="1"/>
  <c r="E21" i="4" s="1"/>
  <c r="D214" i="3"/>
  <c r="C214" i="3"/>
  <c r="B214" i="3"/>
  <c r="O213" i="3"/>
  <c r="N213" i="3"/>
  <c r="M213" i="3"/>
  <c r="L213" i="3"/>
  <c r="K213" i="3"/>
  <c r="J213" i="3"/>
  <c r="I213" i="3"/>
  <c r="H213" i="3"/>
  <c r="G213" i="3"/>
  <c r="F213" i="3"/>
  <c r="E213" i="3"/>
  <c r="D213" i="3"/>
  <c r="C213" i="3"/>
  <c r="C21" i="2" s="1"/>
  <c r="C21" i="4" s="1"/>
  <c r="B213" i="3"/>
  <c r="O212" i="3"/>
  <c r="N212" i="3"/>
  <c r="M212" i="3"/>
  <c r="L212" i="3"/>
  <c r="K212" i="3"/>
  <c r="K21" i="2"/>
  <c r="K21" i="4" s="1"/>
  <c r="J212" i="3"/>
  <c r="I212" i="3"/>
  <c r="H212" i="3"/>
  <c r="G212" i="3"/>
  <c r="F212" i="3"/>
  <c r="F21" i="2" s="1"/>
  <c r="F21" i="4" s="1"/>
  <c r="E212" i="3"/>
  <c r="D212" i="3"/>
  <c r="C212" i="3"/>
  <c r="B212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C211" i="3"/>
  <c r="B211" i="3"/>
  <c r="O210" i="3"/>
  <c r="N210" i="3"/>
  <c r="M210" i="3"/>
  <c r="L210" i="3"/>
  <c r="K210" i="3"/>
  <c r="J210" i="3"/>
  <c r="I210" i="3"/>
  <c r="H210" i="3"/>
  <c r="G210" i="3"/>
  <c r="F210" i="3"/>
  <c r="E210" i="3"/>
  <c r="D210" i="3"/>
  <c r="C210" i="3"/>
  <c r="B210" i="3"/>
  <c r="O209" i="3"/>
  <c r="N209" i="3"/>
  <c r="M209" i="3"/>
  <c r="L209" i="3"/>
  <c r="K209" i="3"/>
  <c r="J209" i="3"/>
  <c r="I209" i="3"/>
  <c r="H209" i="3"/>
  <c r="G209" i="3"/>
  <c r="F209" i="3"/>
  <c r="E209" i="3"/>
  <c r="D209" i="3"/>
  <c r="C209" i="3"/>
  <c r="B209" i="3"/>
  <c r="O208" i="3"/>
  <c r="N208" i="3"/>
  <c r="M208" i="3"/>
  <c r="L208" i="3"/>
  <c r="K208" i="3"/>
  <c r="J208" i="3"/>
  <c r="I208" i="3"/>
  <c r="H208" i="3"/>
  <c r="G208" i="3"/>
  <c r="F208" i="3"/>
  <c r="E208" i="3"/>
  <c r="D208" i="3"/>
  <c r="C208" i="3"/>
  <c r="B208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C207" i="3"/>
  <c r="B207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C206" i="3"/>
  <c r="B206" i="3"/>
  <c r="O205" i="3"/>
  <c r="N205" i="3"/>
  <c r="M205" i="3"/>
  <c r="L205" i="3"/>
  <c r="K205" i="3"/>
  <c r="J205" i="3"/>
  <c r="I205" i="3"/>
  <c r="H205" i="3"/>
  <c r="G205" i="3"/>
  <c r="F205" i="3"/>
  <c r="E205" i="3"/>
  <c r="D205" i="3"/>
  <c r="C205" i="3"/>
  <c r="B205" i="3"/>
  <c r="O204" i="3"/>
  <c r="N204" i="3"/>
  <c r="M204" i="3"/>
  <c r="M20" i="2" s="1"/>
  <c r="M20" i="4" s="1"/>
  <c r="L204" i="3"/>
  <c r="K204" i="3"/>
  <c r="J204" i="3"/>
  <c r="I204" i="3"/>
  <c r="H204" i="3"/>
  <c r="G204" i="3"/>
  <c r="F204" i="3"/>
  <c r="E204" i="3"/>
  <c r="E20" i="2" s="1"/>
  <c r="E20" i="4" s="1"/>
  <c r="D204" i="3"/>
  <c r="C204" i="3"/>
  <c r="B204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C203" i="3"/>
  <c r="B203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B202" i="3"/>
  <c r="O201" i="3"/>
  <c r="O20" i="2" s="1"/>
  <c r="O20" i="4" s="1"/>
  <c r="N201" i="3"/>
  <c r="M201" i="3"/>
  <c r="L201" i="3"/>
  <c r="K201" i="3"/>
  <c r="J201" i="3"/>
  <c r="I201" i="3"/>
  <c r="H201" i="3"/>
  <c r="G201" i="3"/>
  <c r="G20" i="2" s="1"/>
  <c r="G20" i="4" s="1"/>
  <c r="F201" i="3"/>
  <c r="E201" i="3"/>
  <c r="D201" i="3"/>
  <c r="C201" i="3"/>
  <c r="B201" i="3"/>
  <c r="O200" i="3"/>
  <c r="N200" i="3"/>
  <c r="N20" i="2" s="1"/>
  <c r="N20" i="4" s="1"/>
  <c r="M200" i="3"/>
  <c r="L200" i="3"/>
  <c r="L20" i="2"/>
  <c r="L20" i="4" s="1"/>
  <c r="K200" i="3"/>
  <c r="J200" i="3"/>
  <c r="I200" i="3"/>
  <c r="I20" i="2"/>
  <c r="I20" i="4" s="1"/>
  <c r="H200" i="3"/>
  <c r="G200" i="3"/>
  <c r="F200" i="3"/>
  <c r="E200" i="3"/>
  <c r="D200" i="3"/>
  <c r="D20" i="2"/>
  <c r="D20" i="4" s="1"/>
  <c r="C200" i="3"/>
  <c r="C20" i="2" s="1"/>
  <c r="C20" i="4" s="1"/>
  <c r="B200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C199" i="3"/>
  <c r="B199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C198" i="3"/>
  <c r="B198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97" i="3"/>
  <c r="B197" i="3"/>
  <c r="O196" i="3"/>
  <c r="N196" i="3"/>
  <c r="M196" i="3"/>
  <c r="L196" i="3"/>
  <c r="K196" i="3"/>
  <c r="J196" i="3"/>
  <c r="I196" i="3"/>
  <c r="H196" i="3"/>
  <c r="G196" i="3"/>
  <c r="F196" i="3"/>
  <c r="E196" i="3"/>
  <c r="D196" i="3"/>
  <c r="C196" i="3"/>
  <c r="B196" i="3"/>
  <c r="O195" i="3"/>
  <c r="N195" i="3"/>
  <c r="M195" i="3"/>
  <c r="L195" i="3"/>
  <c r="K195" i="3"/>
  <c r="J195" i="3"/>
  <c r="I195" i="3"/>
  <c r="H195" i="3"/>
  <c r="G195" i="3"/>
  <c r="F195" i="3"/>
  <c r="E195" i="3"/>
  <c r="D195" i="3"/>
  <c r="C195" i="3"/>
  <c r="B195" i="3"/>
  <c r="O194" i="3"/>
  <c r="N194" i="3"/>
  <c r="M194" i="3"/>
  <c r="L194" i="3"/>
  <c r="K194" i="3"/>
  <c r="J194" i="3"/>
  <c r="I194" i="3"/>
  <c r="H194" i="3"/>
  <c r="G194" i="3"/>
  <c r="F194" i="3"/>
  <c r="E194" i="3"/>
  <c r="D194" i="3"/>
  <c r="C194" i="3"/>
  <c r="B194" i="3"/>
  <c r="O193" i="3"/>
  <c r="N193" i="3"/>
  <c r="M193" i="3"/>
  <c r="L193" i="3"/>
  <c r="K193" i="3"/>
  <c r="J193" i="3"/>
  <c r="I193" i="3"/>
  <c r="H193" i="3"/>
  <c r="G193" i="3"/>
  <c r="F193" i="3"/>
  <c r="E193" i="3"/>
  <c r="D193" i="3"/>
  <c r="C193" i="3"/>
  <c r="B193" i="3"/>
  <c r="O192" i="3"/>
  <c r="N192" i="3"/>
  <c r="M192" i="3"/>
  <c r="L192" i="3"/>
  <c r="K192" i="3"/>
  <c r="J192" i="3"/>
  <c r="I192" i="3"/>
  <c r="I19" i="2" s="1"/>
  <c r="I19" i="4" s="1"/>
  <c r="H192" i="3"/>
  <c r="G192" i="3"/>
  <c r="F192" i="3"/>
  <c r="E192" i="3"/>
  <c r="D192" i="3"/>
  <c r="C192" i="3"/>
  <c r="B192" i="3"/>
  <c r="O191" i="3"/>
  <c r="O19" i="2" s="1"/>
  <c r="O19" i="4" s="1"/>
  <c r="N191" i="3"/>
  <c r="M191" i="3"/>
  <c r="L191" i="3"/>
  <c r="K191" i="3"/>
  <c r="J191" i="3"/>
  <c r="I191" i="3"/>
  <c r="H191" i="3"/>
  <c r="G191" i="3"/>
  <c r="G19" i="2" s="1"/>
  <c r="G19" i="4" s="1"/>
  <c r="F191" i="3"/>
  <c r="E191" i="3"/>
  <c r="D191" i="3"/>
  <c r="C191" i="3"/>
  <c r="B191" i="3"/>
  <c r="O190" i="3"/>
  <c r="N190" i="3"/>
  <c r="M190" i="3"/>
  <c r="L190" i="3"/>
  <c r="K190" i="3"/>
  <c r="J190" i="3"/>
  <c r="I190" i="3"/>
  <c r="H190" i="3"/>
  <c r="G190" i="3"/>
  <c r="F190" i="3"/>
  <c r="E190" i="3"/>
  <c r="D190" i="3"/>
  <c r="C190" i="3"/>
  <c r="B190" i="3"/>
  <c r="O189" i="3"/>
  <c r="N189" i="3"/>
  <c r="M189" i="3"/>
  <c r="L189" i="3"/>
  <c r="K189" i="3"/>
  <c r="J189" i="3"/>
  <c r="I189" i="3"/>
  <c r="H189" i="3"/>
  <c r="G189" i="3"/>
  <c r="F189" i="3"/>
  <c r="E189" i="3"/>
  <c r="D189" i="3"/>
  <c r="C189" i="3"/>
  <c r="C19" i="2" s="1"/>
  <c r="C19" i="4" s="1"/>
  <c r="B189" i="3"/>
  <c r="O188" i="3"/>
  <c r="N188" i="3"/>
  <c r="N19" i="2" s="1"/>
  <c r="N19" i="4"/>
  <c r="M188" i="3"/>
  <c r="M19" i="2" s="1"/>
  <c r="M19" i="4" s="1"/>
  <c r="L188" i="3"/>
  <c r="K188" i="3"/>
  <c r="K19" i="2"/>
  <c r="K19" i="4" s="1"/>
  <c r="J188" i="3"/>
  <c r="J19" i="2" s="1"/>
  <c r="J19" i="4" s="1"/>
  <c r="I188" i="3"/>
  <c r="H188" i="3"/>
  <c r="H19" i="2" s="1"/>
  <c r="H19" i="4" s="1"/>
  <c r="G188" i="3"/>
  <c r="F188" i="3"/>
  <c r="E188" i="3"/>
  <c r="E19" i="2"/>
  <c r="E19" i="4" s="1"/>
  <c r="D188" i="3"/>
  <c r="D19" i="2" s="1"/>
  <c r="D19" i="4" s="1"/>
  <c r="C188" i="3"/>
  <c r="B188" i="3"/>
  <c r="B19" i="2" s="1"/>
  <c r="B19" i="4" s="1"/>
  <c r="O187" i="3"/>
  <c r="N187" i="3"/>
  <c r="M187" i="3"/>
  <c r="L187" i="3"/>
  <c r="K187" i="3"/>
  <c r="J187" i="3"/>
  <c r="I187" i="3"/>
  <c r="H187" i="3"/>
  <c r="G187" i="3"/>
  <c r="F187" i="3"/>
  <c r="E187" i="3"/>
  <c r="D187" i="3"/>
  <c r="C187" i="3"/>
  <c r="B187" i="3"/>
  <c r="O186" i="3"/>
  <c r="N186" i="3"/>
  <c r="M186" i="3"/>
  <c r="L186" i="3"/>
  <c r="K186" i="3"/>
  <c r="J186" i="3"/>
  <c r="I186" i="3"/>
  <c r="H186" i="3"/>
  <c r="G186" i="3"/>
  <c r="F186" i="3"/>
  <c r="E186" i="3"/>
  <c r="D186" i="3"/>
  <c r="C186" i="3"/>
  <c r="B186" i="3"/>
  <c r="O185" i="3"/>
  <c r="N185" i="3"/>
  <c r="M185" i="3"/>
  <c r="L185" i="3"/>
  <c r="K185" i="3"/>
  <c r="J185" i="3"/>
  <c r="I185" i="3"/>
  <c r="H185" i="3"/>
  <c r="G185" i="3"/>
  <c r="F185" i="3"/>
  <c r="E185" i="3"/>
  <c r="D185" i="3"/>
  <c r="C185" i="3"/>
  <c r="B185" i="3"/>
  <c r="O184" i="3"/>
  <c r="N184" i="3"/>
  <c r="M184" i="3"/>
  <c r="L184" i="3"/>
  <c r="K184" i="3"/>
  <c r="J184" i="3"/>
  <c r="I184" i="3"/>
  <c r="H184" i="3"/>
  <c r="G184" i="3"/>
  <c r="F184" i="3"/>
  <c r="E184" i="3"/>
  <c r="D184" i="3"/>
  <c r="C184" i="3"/>
  <c r="B184" i="3"/>
  <c r="O183" i="3"/>
  <c r="N183" i="3"/>
  <c r="M183" i="3"/>
  <c r="L183" i="3"/>
  <c r="K183" i="3"/>
  <c r="J183" i="3"/>
  <c r="I183" i="3"/>
  <c r="H183" i="3"/>
  <c r="G183" i="3"/>
  <c r="F183" i="3"/>
  <c r="E183" i="3"/>
  <c r="D183" i="3"/>
  <c r="C183" i="3"/>
  <c r="B183" i="3"/>
  <c r="O182" i="3"/>
  <c r="N182" i="3"/>
  <c r="M182" i="3"/>
  <c r="L182" i="3"/>
  <c r="K182" i="3"/>
  <c r="J182" i="3"/>
  <c r="I182" i="3"/>
  <c r="H182" i="3"/>
  <c r="G182" i="3"/>
  <c r="F182" i="3"/>
  <c r="E182" i="3"/>
  <c r="D182" i="3"/>
  <c r="C182" i="3"/>
  <c r="B182" i="3"/>
  <c r="O181" i="3"/>
  <c r="N181" i="3"/>
  <c r="M181" i="3"/>
  <c r="L181" i="3"/>
  <c r="K181" i="3"/>
  <c r="J181" i="3"/>
  <c r="I181" i="3"/>
  <c r="H181" i="3"/>
  <c r="G181" i="3"/>
  <c r="F181" i="3"/>
  <c r="E181" i="3"/>
  <c r="D181" i="3"/>
  <c r="C181" i="3"/>
  <c r="B181" i="3"/>
  <c r="O180" i="3"/>
  <c r="N180" i="3"/>
  <c r="M180" i="3"/>
  <c r="M18" i="2" s="1"/>
  <c r="M18" i="4" s="1"/>
  <c r="L180" i="3"/>
  <c r="K180" i="3"/>
  <c r="J180" i="3"/>
  <c r="I180" i="3"/>
  <c r="H180" i="3"/>
  <c r="G180" i="3"/>
  <c r="F180" i="3"/>
  <c r="E180" i="3"/>
  <c r="E18" i="2" s="1"/>
  <c r="E18" i="4" s="1"/>
  <c r="D180" i="3"/>
  <c r="C180" i="3"/>
  <c r="B180" i="3"/>
  <c r="O179" i="3"/>
  <c r="N179" i="3"/>
  <c r="M179" i="3"/>
  <c r="L179" i="3"/>
  <c r="L18" i="2" s="1"/>
  <c r="L18" i="4" s="1"/>
  <c r="K179" i="3"/>
  <c r="K18" i="2" s="1"/>
  <c r="K18" i="4" s="1"/>
  <c r="J179" i="3"/>
  <c r="I179" i="3"/>
  <c r="H179" i="3"/>
  <c r="G179" i="3"/>
  <c r="F179" i="3"/>
  <c r="E179" i="3"/>
  <c r="D179" i="3"/>
  <c r="D18" i="2" s="1"/>
  <c r="D18" i="4" s="1"/>
  <c r="C179" i="3"/>
  <c r="C18" i="2" s="1"/>
  <c r="C18" i="4" s="1"/>
  <c r="B179" i="3"/>
  <c r="O178" i="3"/>
  <c r="N178" i="3"/>
  <c r="M178" i="3"/>
  <c r="L178" i="3"/>
  <c r="K178" i="3"/>
  <c r="J178" i="3"/>
  <c r="I178" i="3"/>
  <c r="H178" i="3"/>
  <c r="G178" i="3"/>
  <c r="F178" i="3"/>
  <c r="E178" i="3"/>
  <c r="D178" i="3"/>
  <c r="C178" i="3"/>
  <c r="B178" i="3"/>
  <c r="O177" i="3"/>
  <c r="N177" i="3"/>
  <c r="M177" i="3"/>
  <c r="L177" i="3"/>
  <c r="K177" i="3"/>
  <c r="J177" i="3"/>
  <c r="I177" i="3"/>
  <c r="H177" i="3"/>
  <c r="G177" i="3"/>
  <c r="F177" i="3"/>
  <c r="E177" i="3"/>
  <c r="D177" i="3"/>
  <c r="C177" i="3"/>
  <c r="B177" i="3"/>
  <c r="O176" i="3"/>
  <c r="O18" i="2"/>
  <c r="O18" i="4" s="1"/>
  <c r="N176" i="3"/>
  <c r="M176" i="3"/>
  <c r="L176" i="3"/>
  <c r="K176" i="3"/>
  <c r="J176" i="3"/>
  <c r="I176" i="3"/>
  <c r="I18" i="2"/>
  <c r="I18" i="4" s="1"/>
  <c r="H176" i="3"/>
  <c r="G176" i="3"/>
  <c r="G18" i="2"/>
  <c r="G18" i="4"/>
  <c r="F176" i="3"/>
  <c r="E176" i="3"/>
  <c r="D176" i="3"/>
  <c r="C176" i="3"/>
  <c r="B176" i="3"/>
  <c r="O175" i="3"/>
  <c r="N175" i="3"/>
  <c r="M175" i="3"/>
  <c r="L175" i="3"/>
  <c r="K175" i="3"/>
  <c r="J175" i="3"/>
  <c r="I175" i="3"/>
  <c r="H175" i="3"/>
  <c r="G175" i="3"/>
  <c r="F175" i="3"/>
  <c r="E175" i="3"/>
  <c r="D175" i="3"/>
  <c r="C175" i="3"/>
  <c r="B175" i="3"/>
  <c r="O174" i="3"/>
  <c r="N174" i="3"/>
  <c r="M174" i="3"/>
  <c r="L174" i="3"/>
  <c r="K174" i="3"/>
  <c r="J174" i="3"/>
  <c r="I174" i="3"/>
  <c r="H174" i="3"/>
  <c r="G174" i="3"/>
  <c r="F174" i="3"/>
  <c r="E174" i="3"/>
  <c r="D174" i="3"/>
  <c r="C174" i="3"/>
  <c r="B174" i="3"/>
  <c r="O173" i="3"/>
  <c r="N173" i="3"/>
  <c r="M173" i="3"/>
  <c r="L173" i="3"/>
  <c r="K173" i="3"/>
  <c r="J173" i="3"/>
  <c r="I173" i="3"/>
  <c r="H173" i="3"/>
  <c r="G173" i="3"/>
  <c r="F173" i="3"/>
  <c r="E173" i="3"/>
  <c r="D173" i="3"/>
  <c r="C173" i="3"/>
  <c r="B173" i="3"/>
  <c r="O172" i="3"/>
  <c r="N172" i="3"/>
  <c r="M172" i="3"/>
  <c r="L172" i="3"/>
  <c r="K172" i="3"/>
  <c r="J172" i="3"/>
  <c r="I172" i="3"/>
  <c r="H172" i="3"/>
  <c r="G172" i="3"/>
  <c r="F172" i="3"/>
  <c r="E172" i="3"/>
  <c r="D172" i="3"/>
  <c r="C172" i="3"/>
  <c r="B172" i="3"/>
  <c r="O171" i="3"/>
  <c r="N171" i="3"/>
  <c r="M171" i="3"/>
  <c r="L171" i="3"/>
  <c r="K171" i="3"/>
  <c r="J171" i="3"/>
  <c r="I171" i="3"/>
  <c r="H171" i="3"/>
  <c r="G171" i="3"/>
  <c r="F171" i="3"/>
  <c r="E171" i="3"/>
  <c r="D171" i="3"/>
  <c r="C171" i="3"/>
  <c r="B171" i="3"/>
  <c r="O170" i="3"/>
  <c r="N170" i="3"/>
  <c r="M170" i="3"/>
  <c r="L170" i="3"/>
  <c r="K170" i="3"/>
  <c r="J170" i="3"/>
  <c r="I170" i="3"/>
  <c r="H170" i="3"/>
  <c r="G170" i="3"/>
  <c r="F170" i="3"/>
  <c r="E170" i="3"/>
  <c r="D170" i="3"/>
  <c r="C170" i="3"/>
  <c r="B170" i="3"/>
  <c r="O169" i="3"/>
  <c r="N169" i="3"/>
  <c r="M169" i="3"/>
  <c r="L169" i="3"/>
  <c r="K169" i="3"/>
  <c r="J169" i="3"/>
  <c r="I169" i="3"/>
  <c r="H169" i="3"/>
  <c r="G169" i="3"/>
  <c r="F169" i="3"/>
  <c r="E169" i="3"/>
  <c r="D169" i="3"/>
  <c r="C169" i="3"/>
  <c r="B169" i="3"/>
  <c r="O168" i="3"/>
  <c r="N168" i="3"/>
  <c r="M168" i="3"/>
  <c r="L168" i="3"/>
  <c r="K168" i="3"/>
  <c r="J168" i="3"/>
  <c r="I168" i="3"/>
  <c r="I17" i="2" s="1"/>
  <c r="I17" i="4" s="1"/>
  <c r="H168" i="3"/>
  <c r="G168" i="3"/>
  <c r="F168" i="3"/>
  <c r="E168" i="3"/>
  <c r="D168" i="3"/>
  <c r="C168" i="3"/>
  <c r="B168" i="3"/>
  <c r="O167" i="3"/>
  <c r="O17" i="2" s="1"/>
  <c r="O17" i="4" s="1"/>
  <c r="N167" i="3"/>
  <c r="M167" i="3"/>
  <c r="L167" i="3"/>
  <c r="K167" i="3"/>
  <c r="J167" i="3"/>
  <c r="I167" i="3"/>
  <c r="H167" i="3"/>
  <c r="H17" i="2" s="1"/>
  <c r="H17" i="4" s="1"/>
  <c r="G167" i="3"/>
  <c r="G17" i="2" s="1"/>
  <c r="G17" i="4" s="1"/>
  <c r="F167" i="3"/>
  <c r="E167" i="3"/>
  <c r="D167" i="3"/>
  <c r="C167" i="3"/>
  <c r="B167" i="3"/>
  <c r="O166" i="3"/>
  <c r="N166" i="3"/>
  <c r="M166" i="3"/>
  <c r="M17" i="2" s="1"/>
  <c r="M17" i="4" s="1"/>
  <c r="L166" i="3"/>
  <c r="K166" i="3"/>
  <c r="J166" i="3"/>
  <c r="I166" i="3"/>
  <c r="H166" i="3"/>
  <c r="G166" i="3"/>
  <c r="F166" i="3"/>
  <c r="E166" i="3"/>
  <c r="E17" i="2" s="1"/>
  <c r="E17" i="4" s="1"/>
  <c r="D166" i="3"/>
  <c r="C166" i="3"/>
  <c r="B166" i="3"/>
  <c r="O165" i="3"/>
  <c r="N165" i="3"/>
  <c r="M165" i="3"/>
  <c r="L165" i="3"/>
  <c r="K165" i="3"/>
  <c r="K17" i="2" s="1"/>
  <c r="K17" i="4" s="1"/>
  <c r="J165" i="3"/>
  <c r="I165" i="3"/>
  <c r="H165" i="3"/>
  <c r="G165" i="3"/>
  <c r="F165" i="3"/>
  <c r="E165" i="3"/>
  <c r="D165" i="3"/>
  <c r="C165" i="3"/>
  <c r="B165" i="3"/>
  <c r="O164" i="3"/>
  <c r="N164" i="3"/>
  <c r="M164" i="3"/>
  <c r="L164" i="3"/>
  <c r="L17" i="2" s="1"/>
  <c r="L17" i="4" s="1"/>
  <c r="K164" i="3"/>
  <c r="J164" i="3"/>
  <c r="I164" i="3"/>
  <c r="H164" i="3"/>
  <c r="G164" i="3"/>
  <c r="F164" i="3"/>
  <c r="E164" i="3"/>
  <c r="D164" i="3"/>
  <c r="C164" i="3"/>
  <c r="C17" i="2"/>
  <c r="C17" i="4" s="1"/>
  <c r="B164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C163" i="3"/>
  <c r="B163" i="3"/>
  <c r="O162" i="3"/>
  <c r="N162" i="3"/>
  <c r="M162" i="3"/>
  <c r="L162" i="3"/>
  <c r="K162" i="3"/>
  <c r="J162" i="3"/>
  <c r="I162" i="3"/>
  <c r="H162" i="3"/>
  <c r="G162" i="3"/>
  <c r="F162" i="3"/>
  <c r="E162" i="3"/>
  <c r="D162" i="3"/>
  <c r="C162" i="3"/>
  <c r="B162" i="3"/>
  <c r="O161" i="3"/>
  <c r="N161" i="3"/>
  <c r="M161" i="3"/>
  <c r="L161" i="3"/>
  <c r="K161" i="3"/>
  <c r="J161" i="3"/>
  <c r="I161" i="3"/>
  <c r="H161" i="3"/>
  <c r="G161" i="3"/>
  <c r="F161" i="3"/>
  <c r="E161" i="3"/>
  <c r="D161" i="3"/>
  <c r="C161" i="3"/>
  <c r="B161" i="3"/>
  <c r="O160" i="3"/>
  <c r="N160" i="3"/>
  <c r="M160" i="3"/>
  <c r="L160" i="3"/>
  <c r="K160" i="3"/>
  <c r="J160" i="3"/>
  <c r="I160" i="3"/>
  <c r="H160" i="3"/>
  <c r="G160" i="3"/>
  <c r="F160" i="3"/>
  <c r="E160" i="3"/>
  <c r="D160" i="3"/>
  <c r="C160" i="3"/>
  <c r="B160" i="3"/>
  <c r="O159" i="3"/>
  <c r="N159" i="3"/>
  <c r="M159" i="3"/>
  <c r="L159" i="3"/>
  <c r="K159" i="3"/>
  <c r="J159" i="3"/>
  <c r="I159" i="3"/>
  <c r="H159" i="3"/>
  <c r="G159" i="3"/>
  <c r="F159" i="3"/>
  <c r="E159" i="3"/>
  <c r="D159" i="3"/>
  <c r="C159" i="3"/>
  <c r="B159" i="3"/>
  <c r="O158" i="3"/>
  <c r="N158" i="3"/>
  <c r="M158" i="3"/>
  <c r="L158" i="3"/>
  <c r="K158" i="3"/>
  <c r="J158" i="3"/>
  <c r="I158" i="3"/>
  <c r="H158" i="3"/>
  <c r="G158" i="3"/>
  <c r="F158" i="3"/>
  <c r="E158" i="3"/>
  <c r="D158" i="3"/>
  <c r="C158" i="3"/>
  <c r="B158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C157" i="3"/>
  <c r="B157" i="3"/>
  <c r="O156" i="3"/>
  <c r="N156" i="3"/>
  <c r="M156" i="3"/>
  <c r="M16" i="2" s="1"/>
  <c r="M16" i="4" s="1"/>
  <c r="L156" i="3"/>
  <c r="K156" i="3"/>
  <c r="J156" i="3"/>
  <c r="I156" i="3"/>
  <c r="H156" i="3"/>
  <c r="G156" i="3"/>
  <c r="F156" i="3"/>
  <c r="E156" i="3"/>
  <c r="E16" i="2" s="1"/>
  <c r="E16" i="4" s="1"/>
  <c r="D156" i="3"/>
  <c r="C156" i="3"/>
  <c r="B156" i="3"/>
  <c r="O155" i="3"/>
  <c r="N155" i="3"/>
  <c r="M155" i="3"/>
  <c r="L155" i="3"/>
  <c r="K155" i="3"/>
  <c r="K16" i="2" s="1"/>
  <c r="K16" i="4" s="1"/>
  <c r="J155" i="3"/>
  <c r="I155" i="3"/>
  <c r="H155" i="3"/>
  <c r="G155" i="3"/>
  <c r="F155" i="3"/>
  <c r="E155" i="3"/>
  <c r="D155" i="3"/>
  <c r="C155" i="3"/>
  <c r="C16" i="2" s="1"/>
  <c r="C16" i="4" s="1"/>
  <c r="B155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/>
  <c r="B154" i="3"/>
  <c r="O153" i="3"/>
  <c r="O16" i="2" s="1"/>
  <c r="O16" i="4" s="1"/>
  <c r="N153" i="3"/>
  <c r="M153" i="3"/>
  <c r="L153" i="3"/>
  <c r="K153" i="3"/>
  <c r="J153" i="3"/>
  <c r="I153" i="3"/>
  <c r="H153" i="3"/>
  <c r="G153" i="3"/>
  <c r="G16" i="2" s="1"/>
  <c r="G16" i="4" s="1"/>
  <c r="F153" i="3"/>
  <c r="E153" i="3"/>
  <c r="D153" i="3"/>
  <c r="C153" i="3"/>
  <c r="B153" i="3"/>
  <c r="O152" i="3"/>
  <c r="N152" i="3"/>
  <c r="M152" i="3"/>
  <c r="L152" i="3"/>
  <c r="L16" i="2" s="1"/>
  <c r="L16" i="4" s="1"/>
  <c r="K152" i="3"/>
  <c r="J152" i="3"/>
  <c r="I152" i="3"/>
  <c r="I16" i="2"/>
  <c r="I16" i="4" s="1"/>
  <c r="H152" i="3"/>
  <c r="G152" i="3"/>
  <c r="F152" i="3"/>
  <c r="E152" i="3"/>
  <c r="D152" i="3"/>
  <c r="D16" i="2" s="1"/>
  <c r="D16" i="4" s="1"/>
  <c r="C152" i="3"/>
  <c r="B152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C151" i="3"/>
  <c r="B151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/>
  <c r="B150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C149" i="3"/>
  <c r="B149" i="3"/>
  <c r="O148" i="3"/>
  <c r="N148" i="3"/>
  <c r="M148" i="3"/>
  <c r="L148" i="3"/>
  <c r="K148" i="3"/>
  <c r="J148" i="3"/>
  <c r="I148" i="3"/>
  <c r="H148" i="3"/>
  <c r="G148" i="3"/>
  <c r="F148" i="3"/>
  <c r="E148" i="3"/>
  <c r="D148" i="3"/>
  <c r="C148" i="3"/>
  <c r="B148" i="3"/>
  <c r="O147" i="3"/>
  <c r="N147" i="3"/>
  <c r="M147" i="3"/>
  <c r="L147" i="3"/>
  <c r="K147" i="3"/>
  <c r="J147" i="3"/>
  <c r="I147" i="3"/>
  <c r="H147" i="3"/>
  <c r="G147" i="3"/>
  <c r="F147" i="3"/>
  <c r="E147" i="3"/>
  <c r="D147" i="3"/>
  <c r="C147" i="3"/>
  <c r="B147" i="3"/>
  <c r="O146" i="3"/>
  <c r="N146" i="3"/>
  <c r="M146" i="3"/>
  <c r="L146" i="3"/>
  <c r="K146" i="3"/>
  <c r="J146" i="3"/>
  <c r="I146" i="3"/>
  <c r="H146" i="3"/>
  <c r="G146" i="3"/>
  <c r="F146" i="3"/>
  <c r="E146" i="3"/>
  <c r="D146" i="3"/>
  <c r="C146" i="3"/>
  <c r="B146" i="3"/>
  <c r="O145" i="3"/>
  <c r="N145" i="3"/>
  <c r="M145" i="3"/>
  <c r="L145" i="3"/>
  <c r="K145" i="3"/>
  <c r="J145" i="3"/>
  <c r="I145" i="3"/>
  <c r="H145" i="3"/>
  <c r="G145" i="3"/>
  <c r="F145" i="3"/>
  <c r="E145" i="3"/>
  <c r="D145" i="3"/>
  <c r="C145" i="3"/>
  <c r="B145" i="3"/>
  <c r="O144" i="3"/>
  <c r="N144" i="3"/>
  <c r="M144" i="3"/>
  <c r="L144" i="3"/>
  <c r="K144" i="3"/>
  <c r="J144" i="3"/>
  <c r="I144" i="3"/>
  <c r="I15" i="2" s="1"/>
  <c r="I15" i="4" s="1"/>
  <c r="H144" i="3"/>
  <c r="G144" i="3"/>
  <c r="F144" i="3"/>
  <c r="E144" i="3"/>
  <c r="D144" i="3"/>
  <c r="C144" i="3"/>
  <c r="B144" i="3"/>
  <c r="O143" i="3"/>
  <c r="O15" i="2" s="1"/>
  <c r="O15" i="4" s="1"/>
  <c r="N143" i="3"/>
  <c r="M143" i="3"/>
  <c r="L143" i="3"/>
  <c r="K143" i="3"/>
  <c r="J143" i="3"/>
  <c r="I143" i="3"/>
  <c r="H143" i="3"/>
  <c r="H15" i="2" s="1"/>
  <c r="H15" i="4" s="1"/>
  <c r="G143" i="3"/>
  <c r="G15" i="2" s="1"/>
  <c r="G15" i="4" s="1"/>
  <c r="F143" i="3"/>
  <c r="E143" i="3"/>
  <c r="D143" i="3"/>
  <c r="C143" i="3"/>
  <c r="B143" i="3"/>
  <c r="O142" i="3"/>
  <c r="N142" i="3"/>
  <c r="M142" i="3"/>
  <c r="M15" i="2" s="1"/>
  <c r="M15" i="4" s="1"/>
  <c r="L142" i="3"/>
  <c r="K142" i="3"/>
  <c r="J142" i="3"/>
  <c r="I142" i="3"/>
  <c r="H142" i="3"/>
  <c r="G142" i="3"/>
  <c r="F142" i="3"/>
  <c r="E142" i="3"/>
  <c r="D142" i="3"/>
  <c r="C142" i="3"/>
  <c r="B142" i="3"/>
  <c r="O141" i="3"/>
  <c r="N141" i="3"/>
  <c r="M141" i="3"/>
  <c r="L141" i="3"/>
  <c r="K141" i="3"/>
  <c r="J141" i="3"/>
  <c r="I141" i="3"/>
  <c r="H141" i="3"/>
  <c r="G141" i="3"/>
  <c r="F141" i="3"/>
  <c r="E141" i="3"/>
  <c r="D141" i="3"/>
  <c r="C141" i="3"/>
  <c r="C15" i="2" s="1"/>
  <c r="C15" i="4" s="1"/>
  <c r="B141" i="3"/>
  <c r="O140" i="3"/>
  <c r="N140" i="3"/>
  <c r="N15" i="2" s="1"/>
  <c r="N15" i="4" s="1"/>
  <c r="M140" i="3"/>
  <c r="L140" i="3"/>
  <c r="K140" i="3"/>
  <c r="K15" i="2"/>
  <c r="K15" i="4"/>
  <c r="J140" i="3"/>
  <c r="J15" i="2" s="1"/>
  <c r="J15" i="4" s="1"/>
  <c r="I140" i="3"/>
  <c r="H140" i="3"/>
  <c r="G140" i="3"/>
  <c r="F140" i="3"/>
  <c r="F15" i="2" s="1"/>
  <c r="F15" i="4" s="1"/>
  <c r="E140" i="3"/>
  <c r="E15" i="2" s="1"/>
  <c r="E15" i="4" s="1"/>
  <c r="D140" i="3"/>
  <c r="C140" i="3"/>
  <c r="B140" i="3"/>
  <c r="B15" i="2" s="1"/>
  <c r="B15" i="4" s="1"/>
  <c r="O139" i="3"/>
  <c r="N139" i="3"/>
  <c r="M139" i="3"/>
  <c r="L139" i="3"/>
  <c r="K139" i="3"/>
  <c r="J139" i="3"/>
  <c r="I139" i="3"/>
  <c r="H139" i="3"/>
  <c r="G139" i="3"/>
  <c r="F139" i="3"/>
  <c r="E139" i="3"/>
  <c r="D139" i="3"/>
  <c r="C139" i="3"/>
  <c r="B139" i="3"/>
  <c r="O138" i="3"/>
  <c r="N138" i="3"/>
  <c r="M138" i="3"/>
  <c r="L138" i="3"/>
  <c r="K138" i="3"/>
  <c r="J138" i="3"/>
  <c r="I138" i="3"/>
  <c r="H138" i="3"/>
  <c r="G138" i="3"/>
  <c r="F138" i="3"/>
  <c r="E138" i="3"/>
  <c r="D138" i="3"/>
  <c r="C138" i="3"/>
  <c r="B138" i="3"/>
  <c r="O137" i="3"/>
  <c r="N137" i="3"/>
  <c r="M137" i="3"/>
  <c r="L137" i="3"/>
  <c r="K137" i="3"/>
  <c r="J137" i="3"/>
  <c r="I137" i="3"/>
  <c r="H137" i="3"/>
  <c r="G137" i="3"/>
  <c r="F137" i="3"/>
  <c r="E137" i="3"/>
  <c r="D137" i="3"/>
  <c r="C137" i="3"/>
  <c r="B137" i="3"/>
  <c r="O136" i="3"/>
  <c r="N136" i="3"/>
  <c r="M136" i="3"/>
  <c r="L136" i="3"/>
  <c r="K136" i="3"/>
  <c r="J136" i="3"/>
  <c r="I136" i="3"/>
  <c r="H136" i="3"/>
  <c r="G136" i="3"/>
  <c r="F136" i="3"/>
  <c r="E136" i="3"/>
  <c r="D136" i="3"/>
  <c r="C136" i="3"/>
  <c r="B136" i="3"/>
  <c r="O135" i="3"/>
  <c r="N135" i="3"/>
  <c r="M135" i="3"/>
  <c r="L135" i="3"/>
  <c r="K135" i="3"/>
  <c r="J135" i="3"/>
  <c r="I135" i="3"/>
  <c r="H135" i="3"/>
  <c r="G135" i="3"/>
  <c r="F135" i="3"/>
  <c r="E135" i="3"/>
  <c r="D135" i="3"/>
  <c r="C135" i="3"/>
  <c r="B135" i="3"/>
  <c r="O134" i="3"/>
  <c r="N134" i="3"/>
  <c r="M134" i="3"/>
  <c r="L134" i="3"/>
  <c r="K134" i="3"/>
  <c r="J134" i="3"/>
  <c r="I134" i="3"/>
  <c r="H134" i="3"/>
  <c r="G134" i="3"/>
  <c r="F134" i="3"/>
  <c r="E134" i="3"/>
  <c r="D134" i="3"/>
  <c r="C134" i="3"/>
  <c r="B134" i="3"/>
  <c r="O133" i="3"/>
  <c r="N133" i="3"/>
  <c r="M133" i="3"/>
  <c r="L133" i="3"/>
  <c r="K133" i="3"/>
  <c r="J133" i="3"/>
  <c r="I133" i="3"/>
  <c r="H133" i="3"/>
  <c r="G133" i="3"/>
  <c r="F133" i="3"/>
  <c r="E133" i="3"/>
  <c r="D133" i="3"/>
  <c r="C133" i="3"/>
  <c r="B133" i="3"/>
  <c r="O132" i="3"/>
  <c r="N132" i="3"/>
  <c r="M132" i="3"/>
  <c r="M14" i="2" s="1"/>
  <c r="M14" i="4" s="1"/>
  <c r="L132" i="3"/>
  <c r="K132" i="3"/>
  <c r="J132" i="3"/>
  <c r="I132" i="3"/>
  <c r="H132" i="3"/>
  <c r="G132" i="3"/>
  <c r="F132" i="3"/>
  <c r="E132" i="3"/>
  <c r="E14" i="2" s="1"/>
  <c r="E14" i="4" s="1"/>
  <c r="D132" i="3"/>
  <c r="C132" i="3"/>
  <c r="B132" i="3"/>
  <c r="O131" i="3"/>
  <c r="N131" i="3"/>
  <c r="M131" i="3"/>
  <c r="L131" i="3"/>
  <c r="K131" i="3"/>
  <c r="K14" i="2" s="1"/>
  <c r="K14" i="4" s="1"/>
  <c r="J131" i="3"/>
  <c r="I131" i="3"/>
  <c r="H131" i="3"/>
  <c r="G131" i="3"/>
  <c r="F131" i="3"/>
  <c r="E131" i="3"/>
  <c r="D131" i="3"/>
  <c r="C131" i="3"/>
  <c r="C14" i="2" s="1"/>
  <c r="C14" i="4" s="1"/>
  <c r="B131" i="3"/>
  <c r="O130" i="3"/>
  <c r="N130" i="3"/>
  <c r="M130" i="3"/>
  <c r="L130" i="3"/>
  <c r="K130" i="3"/>
  <c r="J130" i="3"/>
  <c r="I130" i="3"/>
  <c r="H130" i="3"/>
  <c r="G130" i="3"/>
  <c r="F130" i="3"/>
  <c r="E130" i="3"/>
  <c r="D130" i="3"/>
  <c r="C130" i="3"/>
  <c r="B130" i="3"/>
  <c r="O129" i="3"/>
  <c r="O14" i="2" s="1"/>
  <c r="O14" i="4" s="1"/>
  <c r="N129" i="3"/>
  <c r="M129" i="3"/>
  <c r="L129" i="3"/>
  <c r="K129" i="3"/>
  <c r="J129" i="3"/>
  <c r="I129" i="3"/>
  <c r="H129" i="3"/>
  <c r="G129" i="3"/>
  <c r="F129" i="3"/>
  <c r="E129" i="3"/>
  <c r="D129" i="3"/>
  <c r="C129" i="3"/>
  <c r="B129" i="3"/>
  <c r="O128" i="3"/>
  <c r="N128" i="3"/>
  <c r="N14" i="2" s="1"/>
  <c r="N14" i="4" s="1"/>
  <c r="M128" i="3"/>
  <c r="L128" i="3"/>
  <c r="L14" i="2"/>
  <c r="L14" i="4" s="1"/>
  <c r="K128" i="3"/>
  <c r="J128" i="3"/>
  <c r="I128" i="3"/>
  <c r="I14" i="2"/>
  <c r="I14" i="4" s="1"/>
  <c r="H128" i="3"/>
  <c r="H14" i="2" s="1"/>
  <c r="H14" i="4" s="1"/>
  <c r="G128" i="3"/>
  <c r="G14" i="2"/>
  <c r="G14" i="4" s="1"/>
  <c r="F128" i="3"/>
  <c r="E128" i="3"/>
  <c r="D128" i="3"/>
  <c r="D14" i="2"/>
  <c r="D14" i="4" s="1"/>
  <c r="C128" i="3"/>
  <c r="B128" i="3"/>
  <c r="B14" i="2" s="1"/>
  <c r="B14" i="4" s="1"/>
  <c r="O127" i="3"/>
  <c r="N127" i="3"/>
  <c r="M127" i="3"/>
  <c r="L127" i="3"/>
  <c r="K127" i="3"/>
  <c r="J127" i="3"/>
  <c r="I127" i="3"/>
  <c r="H127" i="3"/>
  <c r="G127" i="3"/>
  <c r="F127" i="3"/>
  <c r="E127" i="3"/>
  <c r="D127" i="3"/>
  <c r="C127" i="3"/>
  <c r="B127" i="3"/>
  <c r="O126" i="3"/>
  <c r="N126" i="3"/>
  <c r="M126" i="3"/>
  <c r="L126" i="3"/>
  <c r="K126" i="3"/>
  <c r="J126" i="3"/>
  <c r="I126" i="3"/>
  <c r="H126" i="3"/>
  <c r="G126" i="3"/>
  <c r="F126" i="3"/>
  <c r="E126" i="3"/>
  <c r="D126" i="3"/>
  <c r="C126" i="3"/>
  <c r="B126" i="3"/>
  <c r="O125" i="3"/>
  <c r="N125" i="3"/>
  <c r="M125" i="3"/>
  <c r="L125" i="3"/>
  <c r="K125" i="3"/>
  <c r="J125" i="3"/>
  <c r="I125" i="3"/>
  <c r="H125" i="3"/>
  <c r="G125" i="3"/>
  <c r="F125" i="3"/>
  <c r="E125" i="3"/>
  <c r="D125" i="3"/>
  <c r="C125" i="3"/>
  <c r="B125" i="3"/>
  <c r="O124" i="3"/>
  <c r="N124" i="3"/>
  <c r="M124" i="3"/>
  <c r="L124" i="3"/>
  <c r="K124" i="3"/>
  <c r="J124" i="3"/>
  <c r="I124" i="3"/>
  <c r="H124" i="3"/>
  <c r="G124" i="3"/>
  <c r="F124" i="3"/>
  <c r="E124" i="3"/>
  <c r="D124" i="3"/>
  <c r="C124" i="3"/>
  <c r="B124" i="3"/>
  <c r="O123" i="3"/>
  <c r="N123" i="3"/>
  <c r="M123" i="3"/>
  <c r="L123" i="3"/>
  <c r="K123" i="3"/>
  <c r="J123" i="3"/>
  <c r="I123" i="3"/>
  <c r="H123" i="3"/>
  <c r="G123" i="3"/>
  <c r="F123" i="3"/>
  <c r="E123" i="3"/>
  <c r="D123" i="3"/>
  <c r="C123" i="3"/>
  <c r="B123" i="3"/>
  <c r="O122" i="3"/>
  <c r="N122" i="3"/>
  <c r="M122" i="3"/>
  <c r="L122" i="3"/>
  <c r="K122" i="3"/>
  <c r="J122" i="3"/>
  <c r="I122" i="3"/>
  <c r="H122" i="3"/>
  <c r="G122" i="3"/>
  <c r="F122" i="3"/>
  <c r="E122" i="3"/>
  <c r="D122" i="3"/>
  <c r="C122" i="3"/>
  <c r="B122" i="3"/>
  <c r="O121" i="3"/>
  <c r="N121" i="3"/>
  <c r="M121" i="3"/>
  <c r="L121" i="3"/>
  <c r="K121" i="3"/>
  <c r="J121" i="3"/>
  <c r="I121" i="3"/>
  <c r="H121" i="3"/>
  <c r="G121" i="3"/>
  <c r="F121" i="3"/>
  <c r="E121" i="3"/>
  <c r="D121" i="3"/>
  <c r="C121" i="3"/>
  <c r="B121" i="3"/>
  <c r="O120" i="3"/>
  <c r="N120" i="3"/>
  <c r="M120" i="3"/>
  <c r="L120" i="3"/>
  <c r="K120" i="3"/>
  <c r="J120" i="3"/>
  <c r="I120" i="3"/>
  <c r="I13" i="2" s="1"/>
  <c r="I13" i="4" s="1"/>
  <c r="H120" i="3"/>
  <c r="G120" i="3"/>
  <c r="F120" i="3"/>
  <c r="E120" i="3"/>
  <c r="D120" i="3"/>
  <c r="C120" i="3"/>
  <c r="B120" i="3"/>
  <c r="O119" i="3"/>
  <c r="O13" i="2" s="1"/>
  <c r="O13" i="4" s="1"/>
  <c r="N119" i="3"/>
  <c r="M119" i="3"/>
  <c r="L119" i="3"/>
  <c r="K119" i="3"/>
  <c r="J119" i="3"/>
  <c r="I119" i="3"/>
  <c r="H119" i="3"/>
  <c r="G119" i="3"/>
  <c r="G13" i="2" s="1"/>
  <c r="G13" i="4" s="1"/>
  <c r="F119" i="3"/>
  <c r="E119" i="3"/>
  <c r="D119" i="3"/>
  <c r="C119" i="3"/>
  <c r="B119" i="3"/>
  <c r="O118" i="3"/>
  <c r="N118" i="3"/>
  <c r="M118" i="3"/>
  <c r="L118" i="3"/>
  <c r="K118" i="3"/>
  <c r="J118" i="3"/>
  <c r="I118" i="3"/>
  <c r="H118" i="3"/>
  <c r="G118" i="3"/>
  <c r="F118" i="3"/>
  <c r="E118" i="3"/>
  <c r="D118" i="3"/>
  <c r="C118" i="3"/>
  <c r="B118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C117" i="3"/>
  <c r="B117" i="3"/>
  <c r="O116" i="3"/>
  <c r="N116" i="3"/>
  <c r="N13" i="2" s="1"/>
  <c r="N13" i="4" s="1"/>
  <c r="M116" i="3"/>
  <c r="M13" i="2"/>
  <c r="M13" i="4" s="1"/>
  <c r="L116" i="3"/>
  <c r="K116" i="3"/>
  <c r="K13" i="2"/>
  <c r="K13" i="4"/>
  <c r="J116" i="3"/>
  <c r="J13" i="2" s="1"/>
  <c r="J13" i="4" s="1"/>
  <c r="I116" i="3"/>
  <c r="H116" i="3"/>
  <c r="H13" i="2"/>
  <c r="H13" i="4" s="1"/>
  <c r="G116" i="3"/>
  <c r="F116" i="3"/>
  <c r="F13" i="2" s="1"/>
  <c r="F13" i="4" s="1"/>
  <c r="E116" i="3"/>
  <c r="E13" i="2"/>
  <c r="E13" i="4" s="1"/>
  <c r="D116" i="3"/>
  <c r="D13" i="2" s="1"/>
  <c r="D13" i="4" s="1"/>
  <c r="C116" i="3"/>
  <c r="C13" i="2"/>
  <c r="C13" i="4" s="1"/>
  <c r="B116" i="3"/>
  <c r="B13" i="2" s="1"/>
  <c r="B13" i="4" s="1"/>
  <c r="O115" i="3"/>
  <c r="N115" i="3"/>
  <c r="M115" i="3"/>
  <c r="L115" i="3"/>
  <c r="K115" i="3"/>
  <c r="J115" i="3"/>
  <c r="I115" i="3"/>
  <c r="H115" i="3"/>
  <c r="G115" i="3"/>
  <c r="F115" i="3"/>
  <c r="E115" i="3"/>
  <c r="D115" i="3"/>
  <c r="C115" i="3"/>
  <c r="B115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C114" i="3"/>
  <c r="B114" i="3"/>
  <c r="O113" i="3"/>
  <c r="N113" i="3"/>
  <c r="M113" i="3"/>
  <c r="L113" i="3"/>
  <c r="K113" i="3"/>
  <c r="J113" i="3"/>
  <c r="I113" i="3"/>
  <c r="H113" i="3"/>
  <c r="G113" i="3"/>
  <c r="F113" i="3"/>
  <c r="E113" i="3"/>
  <c r="D113" i="3"/>
  <c r="C113" i="3"/>
  <c r="B113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C112" i="3"/>
  <c r="B112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B111" i="3"/>
  <c r="O110" i="3"/>
  <c r="N110" i="3"/>
  <c r="M110" i="3"/>
  <c r="L110" i="3"/>
  <c r="K110" i="3"/>
  <c r="J110" i="3"/>
  <c r="I110" i="3"/>
  <c r="H110" i="3"/>
  <c r="G110" i="3"/>
  <c r="F110" i="3"/>
  <c r="E110" i="3"/>
  <c r="D110" i="3"/>
  <c r="C110" i="3"/>
  <c r="B110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C109" i="3"/>
  <c r="B109" i="3"/>
  <c r="O108" i="3"/>
  <c r="N108" i="3"/>
  <c r="M108" i="3"/>
  <c r="M12" i="2" s="1"/>
  <c r="M12" i="4" s="1"/>
  <c r="L108" i="3"/>
  <c r="K108" i="3"/>
  <c r="J108" i="3"/>
  <c r="I108" i="3"/>
  <c r="H108" i="3"/>
  <c r="G108" i="3"/>
  <c r="F108" i="3"/>
  <c r="E108" i="3"/>
  <c r="E12" i="2" s="1"/>
  <c r="E12" i="4" s="1"/>
  <c r="D108" i="3"/>
  <c r="C108" i="3"/>
  <c r="B108" i="3"/>
  <c r="O107" i="3"/>
  <c r="N107" i="3"/>
  <c r="M107" i="3"/>
  <c r="L107" i="3"/>
  <c r="L12" i="2" s="1"/>
  <c r="L12" i="4" s="1"/>
  <c r="K107" i="3"/>
  <c r="K12" i="2" s="1"/>
  <c r="K12" i="4" s="1"/>
  <c r="J107" i="3"/>
  <c r="I107" i="3"/>
  <c r="H107" i="3"/>
  <c r="G107" i="3"/>
  <c r="F107" i="3"/>
  <c r="E107" i="3"/>
  <c r="D107" i="3"/>
  <c r="C107" i="3"/>
  <c r="C12" i="2" s="1"/>
  <c r="C12" i="4" s="1"/>
  <c r="B107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C106" i="3"/>
  <c r="B106" i="3"/>
  <c r="O105" i="3"/>
  <c r="N105" i="3"/>
  <c r="M105" i="3"/>
  <c r="L105" i="3"/>
  <c r="K105" i="3"/>
  <c r="J105" i="3"/>
  <c r="I105" i="3"/>
  <c r="H105" i="3"/>
  <c r="G105" i="3"/>
  <c r="G12" i="2" s="1"/>
  <c r="G12" i="4" s="1"/>
  <c r="F105" i="3"/>
  <c r="E105" i="3"/>
  <c r="D105" i="3"/>
  <c r="C105" i="3"/>
  <c r="B105" i="3"/>
  <c r="O104" i="3"/>
  <c r="O12" i="2"/>
  <c r="O12" i="4" s="1"/>
  <c r="N104" i="3"/>
  <c r="M104" i="3"/>
  <c r="L104" i="3"/>
  <c r="K104" i="3"/>
  <c r="J104" i="3"/>
  <c r="I104" i="3"/>
  <c r="I12" i="2" s="1"/>
  <c r="I12" i="4" s="1"/>
  <c r="H104" i="3"/>
  <c r="G104" i="3"/>
  <c r="F104" i="3"/>
  <c r="E104" i="3"/>
  <c r="D104" i="3"/>
  <c r="C104" i="3"/>
  <c r="B104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B102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B101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B100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B99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B98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B97" i="3"/>
  <c r="O96" i="3"/>
  <c r="N96" i="3"/>
  <c r="M96" i="3"/>
  <c r="L96" i="3"/>
  <c r="K96" i="3"/>
  <c r="J96" i="3"/>
  <c r="I96" i="3"/>
  <c r="I11" i="2" s="1"/>
  <c r="I11" i="4" s="1"/>
  <c r="H96" i="3"/>
  <c r="G96" i="3"/>
  <c r="F96" i="3"/>
  <c r="E96" i="3"/>
  <c r="D96" i="3"/>
  <c r="C96" i="3"/>
  <c r="B96" i="3"/>
  <c r="O95" i="3"/>
  <c r="O11" i="2" s="1"/>
  <c r="O11" i="4" s="1"/>
  <c r="N95" i="3"/>
  <c r="M95" i="3"/>
  <c r="L95" i="3"/>
  <c r="K95" i="3"/>
  <c r="J95" i="3"/>
  <c r="I95" i="3"/>
  <c r="H95" i="3"/>
  <c r="H11" i="2" s="1"/>
  <c r="H11" i="4" s="1"/>
  <c r="G95" i="3"/>
  <c r="G11" i="2" s="1"/>
  <c r="G11" i="4" s="1"/>
  <c r="F95" i="3"/>
  <c r="E95" i="3"/>
  <c r="D95" i="3"/>
  <c r="C95" i="3"/>
  <c r="B95" i="3"/>
  <c r="O94" i="3"/>
  <c r="N94" i="3"/>
  <c r="M94" i="3"/>
  <c r="M11" i="2" s="1"/>
  <c r="M11" i="4" s="1"/>
  <c r="L94" i="3"/>
  <c r="K94" i="3"/>
  <c r="J94" i="3"/>
  <c r="I94" i="3"/>
  <c r="H94" i="3"/>
  <c r="G94" i="3"/>
  <c r="F94" i="3"/>
  <c r="E94" i="3"/>
  <c r="E11" i="2" s="1"/>
  <c r="E11" i="4" s="1"/>
  <c r="D94" i="3"/>
  <c r="C94" i="3"/>
  <c r="B94" i="3"/>
  <c r="O93" i="3"/>
  <c r="N93" i="3"/>
  <c r="M93" i="3"/>
  <c r="L93" i="3"/>
  <c r="K93" i="3"/>
  <c r="K11" i="2" s="1"/>
  <c r="K11" i="4" s="1"/>
  <c r="J93" i="3"/>
  <c r="I93" i="3"/>
  <c r="H93" i="3"/>
  <c r="G93" i="3"/>
  <c r="F93" i="3"/>
  <c r="E93" i="3"/>
  <c r="D93" i="3"/>
  <c r="C93" i="3"/>
  <c r="C11" i="2" s="1"/>
  <c r="C11" i="4" s="1"/>
  <c r="B93" i="3"/>
  <c r="O92" i="3"/>
  <c r="N92" i="3"/>
  <c r="M92" i="3"/>
  <c r="L92" i="3"/>
  <c r="K92" i="3"/>
  <c r="J92" i="3"/>
  <c r="I92" i="3"/>
  <c r="H92" i="3"/>
  <c r="G92" i="3"/>
  <c r="F92" i="3"/>
  <c r="F11" i="2" s="1"/>
  <c r="F11" i="4" s="1"/>
  <c r="E92" i="3"/>
  <c r="D92" i="3"/>
  <c r="C92" i="3"/>
  <c r="B92" i="3"/>
  <c r="B11" i="2" s="1"/>
  <c r="B11" i="4" s="1"/>
  <c r="O91" i="3"/>
  <c r="N91" i="3"/>
  <c r="M91" i="3"/>
  <c r="L91" i="3"/>
  <c r="K91" i="3"/>
  <c r="J91" i="3"/>
  <c r="I91" i="3"/>
  <c r="H91" i="3"/>
  <c r="G91" i="3"/>
  <c r="F91" i="3"/>
  <c r="E91" i="3"/>
  <c r="D91" i="3"/>
  <c r="C91" i="3"/>
  <c r="B91" i="3"/>
  <c r="O90" i="3"/>
  <c r="N90" i="3"/>
  <c r="M90" i="3"/>
  <c r="L90" i="3"/>
  <c r="K90" i="3"/>
  <c r="J90" i="3"/>
  <c r="I90" i="3"/>
  <c r="H90" i="3"/>
  <c r="G90" i="3"/>
  <c r="F90" i="3"/>
  <c r="E90" i="3"/>
  <c r="D90" i="3"/>
  <c r="C90" i="3"/>
  <c r="B90" i="3"/>
  <c r="O89" i="3"/>
  <c r="N89" i="3"/>
  <c r="M89" i="3"/>
  <c r="L89" i="3"/>
  <c r="K89" i="3"/>
  <c r="J89" i="3"/>
  <c r="I89" i="3"/>
  <c r="H89" i="3"/>
  <c r="G89" i="3"/>
  <c r="F89" i="3"/>
  <c r="E89" i="3"/>
  <c r="D89" i="3"/>
  <c r="C89" i="3"/>
  <c r="B89" i="3"/>
  <c r="O88" i="3"/>
  <c r="N88" i="3"/>
  <c r="M88" i="3"/>
  <c r="L88" i="3"/>
  <c r="K88" i="3"/>
  <c r="J88" i="3"/>
  <c r="I88" i="3"/>
  <c r="H88" i="3"/>
  <c r="G88" i="3"/>
  <c r="F88" i="3"/>
  <c r="E88" i="3"/>
  <c r="D88" i="3"/>
  <c r="C88" i="3"/>
  <c r="B88" i="3"/>
  <c r="O87" i="3"/>
  <c r="N87" i="3"/>
  <c r="M87" i="3"/>
  <c r="L87" i="3"/>
  <c r="K87" i="3"/>
  <c r="J87" i="3"/>
  <c r="I87" i="3"/>
  <c r="H87" i="3"/>
  <c r="G87" i="3"/>
  <c r="F87" i="3"/>
  <c r="E87" i="3"/>
  <c r="D87" i="3"/>
  <c r="C87" i="3"/>
  <c r="B87" i="3"/>
  <c r="O86" i="3"/>
  <c r="N86" i="3"/>
  <c r="M86" i="3"/>
  <c r="L86" i="3"/>
  <c r="K86" i="3"/>
  <c r="J86" i="3"/>
  <c r="I86" i="3"/>
  <c r="H86" i="3"/>
  <c r="G86" i="3"/>
  <c r="F86" i="3"/>
  <c r="E86" i="3"/>
  <c r="D86" i="3"/>
  <c r="C86" i="3"/>
  <c r="B86" i="3"/>
  <c r="O85" i="3"/>
  <c r="N85" i="3"/>
  <c r="M85" i="3"/>
  <c r="L85" i="3"/>
  <c r="K85" i="3"/>
  <c r="J85" i="3"/>
  <c r="I85" i="3"/>
  <c r="H85" i="3"/>
  <c r="G85" i="3"/>
  <c r="F85" i="3"/>
  <c r="E85" i="3"/>
  <c r="D85" i="3"/>
  <c r="C85" i="3"/>
  <c r="B85" i="3"/>
  <c r="O84" i="3"/>
  <c r="N84" i="3"/>
  <c r="M84" i="3"/>
  <c r="L84" i="3"/>
  <c r="K84" i="3"/>
  <c r="J84" i="3"/>
  <c r="I84" i="3"/>
  <c r="H84" i="3"/>
  <c r="G84" i="3"/>
  <c r="F84" i="3"/>
  <c r="E84" i="3"/>
  <c r="D84" i="3"/>
  <c r="C84" i="3"/>
  <c r="B84" i="3"/>
  <c r="O83" i="3"/>
  <c r="N83" i="3"/>
  <c r="M83" i="3"/>
  <c r="L83" i="3"/>
  <c r="K83" i="3"/>
  <c r="K10" i="2" s="1"/>
  <c r="K10" i="4" s="1"/>
  <c r="J83" i="3"/>
  <c r="I83" i="3"/>
  <c r="H83" i="3"/>
  <c r="G83" i="3"/>
  <c r="F83" i="3"/>
  <c r="E83" i="3"/>
  <c r="D83" i="3"/>
  <c r="C83" i="3"/>
  <c r="C10" i="2" s="1"/>
  <c r="C10" i="4" s="1"/>
  <c r="B83" i="3"/>
  <c r="O82" i="3"/>
  <c r="N82" i="3"/>
  <c r="M82" i="3"/>
  <c r="L82" i="3"/>
  <c r="K82" i="3"/>
  <c r="J82" i="3"/>
  <c r="I82" i="3"/>
  <c r="H82" i="3"/>
  <c r="G82" i="3"/>
  <c r="F82" i="3"/>
  <c r="E82" i="3"/>
  <c r="D82" i="3"/>
  <c r="C82" i="3"/>
  <c r="B82" i="3"/>
  <c r="O81" i="3"/>
  <c r="O10" i="2" s="1"/>
  <c r="O10" i="4" s="1"/>
  <c r="N81" i="3"/>
  <c r="M81" i="3"/>
  <c r="L81" i="3"/>
  <c r="K81" i="3"/>
  <c r="J81" i="3"/>
  <c r="I81" i="3"/>
  <c r="H81" i="3"/>
  <c r="G81" i="3"/>
  <c r="G10" i="2" s="1"/>
  <c r="G10" i="4" s="1"/>
  <c r="F81" i="3"/>
  <c r="E81" i="3"/>
  <c r="D81" i="3"/>
  <c r="C81" i="3"/>
  <c r="B81" i="3"/>
  <c r="O80" i="3"/>
  <c r="N80" i="3"/>
  <c r="N10" i="2" s="1"/>
  <c r="N10" i="4" s="1"/>
  <c r="M80" i="3"/>
  <c r="M10" i="2"/>
  <c r="M10" i="4" s="1"/>
  <c r="L80" i="3"/>
  <c r="L10" i="2" s="1"/>
  <c r="L10" i="4" s="1"/>
  <c r="K80" i="3"/>
  <c r="J80" i="3"/>
  <c r="I80" i="3"/>
  <c r="I10" i="2"/>
  <c r="I10" i="4" s="1"/>
  <c r="H80" i="3"/>
  <c r="G80" i="3"/>
  <c r="F80" i="3"/>
  <c r="F10" i="2" s="1"/>
  <c r="F10" i="4" s="1"/>
  <c r="E80" i="3"/>
  <c r="E10" i="2"/>
  <c r="E10" i="4" s="1"/>
  <c r="D80" i="3"/>
  <c r="D10" i="2" s="1"/>
  <c r="D10" i="4" s="1"/>
  <c r="C80" i="3"/>
  <c r="B80" i="3"/>
  <c r="O79" i="3"/>
  <c r="N79" i="3"/>
  <c r="M79" i="3"/>
  <c r="L79" i="3"/>
  <c r="K79" i="3"/>
  <c r="J79" i="3"/>
  <c r="I79" i="3"/>
  <c r="H79" i="3"/>
  <c r="G79" i="3"/>
  <c r="F79" i="3"/>
  <c r="E79" i="3"/>
  <c r="D79" i="3"/>
  <c r="C79" i="3"/>
  <c r="B79" i="3"/>
  <c r="O78" i="3"/>
  <c r="N78" i="3"/>
  <c r="M78" i="3"/>
  <c r="L78" i="3"/>
  <c r="K78" i="3"/>
  <c r="J78" i="3"/>
  <c r="I78" i="3"/>
  <c r="H78" i="3"/>
  <c r="G78" i="3"/>
  <c r="F78" i="3"/>
  <c r="E78" i="3"/>
  <c r="D78" i="3"/>
  <c r="C78" i="3"/>
  <c r="B78" i="3"/>
  <c r="O77" i="3"/>
  <c r="N77" i="3"/>
  <c r="M77" i="3"/>
  <c r="L77" i="3"/>
  <c r="K77" i="3"/>
  <c r="J77" i="3"/>
  <c r="I77" i="3"/>
  <c r="H77" i="3"/>
  <c r="G77" i="3"/>
  <c r="F77" i="3"/>
  <c r="E77" i="3"/>
  <c r="D77" i="3"/>
  <c r="C77" i="3"/>
  <c r="B77" i="3"/>
  <c r="O76" i="3"/>
  <c r="N76" i="3"/>
  <c r="M76" i="3"/>
  <c r="L76" i="3"/>
  <c r="K76" i="3"/>
  <c r="J76" i="3"/>
  <c r="I76" i="3"/>
  <c r="H76" i="3"/>
  <c r="G76" i="3"/>
  <c r="F76" i="3"/>
  <c r="E76" i="3"/>
  <c r="D76" i="3"/>
  <c r="C76" i="3"/>
  <c r="B76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B75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B74" i="3"/>
  <c r="O73" i="3"/>
  <c r="N73" i="3"/>
  <c r="M73" i="3"/>
  <c r="L73" i="3"/>
  <c r="K73" i="3"/>
  <c r="J73" i="3"/>
  <c r="I73" i="3"/>
  <c r="H73" i="3"/>
  <c r="G73" i="3"/>
  <c r="F73" i="3"/>
  <c r="E73" i="3"/>
  <c r="D73" i="3"/>
  <c r="C73" i="3"/>
  <c r="B73" i="3"/>
  <c r="O72" i="3"/>
  <c r="N72" i="3"/>
  <c r="M72" i="3"/>
  <c r="L72" i="3"/>
  <c r="K72" i="3"/>
  <c r="J72" i="3"/>
  <c r="I72" i="3"/>
  <c r="I9" i="2" s="1"/>
  <c r="I9" i="4" s="1"/>
  <c r="H72" i="3"/>
  <c r="G72" i="3"/>
  <c r="F72" i="3"/>
  <c r="E72" i="3"/>
  <c r="D72" i="3"/>
  <c r="C72" i="3"/>
  <c r="B72" i="3"/>
  <c r="O71" i="3"/>
  <c r="O9" i="2" s="1"/>
  <c r="O9" i="4" s="1"/>
  <c r="N71" i="3"/>
  <c r="M71" i="3"/>
  <c r="L71" i="3"/>
  <c r="K71" i="3"/>
  <c r="J71" i="3"/>
  <c r="I71" i="3"/>
  <c r="H71" i="3"/>
  <c r="G71" i="3"/>
  <c r="G9" i="2" s="1"/>
  <c r="G9" i="4" s="1"/>
  <c r="F71" i="3"/>
  <c r="E71" i="3"/>
  <c r="D71" i="3"/>
  <c r="C71" i="3"/>
  <c r="B71" i="3"/>
  <c r="O70" i="3"/>
  <c r="N70" i="3"/>
  <c r="M70" i="3"/>
  <c r="M9" i="2" s="1"/>
  <c r="M9" i="4" s="1"/>
  <c r="L70" i="3"/>
  <c r="K70" i="3"/>
  <c r="J70" i="3"/>
  <c r="I70" i="3"/>
  <c r="H70" i="3"/>
  <c r="G70" i="3"/>
  <c r="F70" i="3"/>
  <c r="E70" i="3"/>
  <c r="E9" i="2" s="1"/>
  <c r="E9" i="4" s="1"/>
  <c r="D70" i="3"/>
  <c r="C70" i="3"/>
  <c r="B70" i="3"/>
  <c r="O69" i="3"/>
  <c r="N69" i="3"/>
  <c r="M69" i="3"/>
  <c r="L69" i="3"/>
  <c r="K69" i="3"/>
  <c r="K9" i="2" s="1"/>
  <c r="K9" i="4" s="1"/>
  <c r="J69" i="3"/>
  <c r="I69" i="3"/>
  <c r="H69" i="3"/>
  <c r="G69" i="3"/>
  <c r="F69" i="3"/>
  <c r="E69" i="3"/>
  <c r="D69" i="3"/>
  <c r="C69" i="3"/>
  <c r="C9" i="2" s="1"/>
  <c r="C9" i="4" s="1"/>
  <c r="B69" i="3"/>
  <c r="O68" i="3"/>
  <c r="N68" i="3"/>
  <c r="M68" i="3"/>
  <c r="L68" i="3"/>
  <c r="K68" i="3"/>
  <c r="J68" i="3"/>
  <c r="I68" i="3"/>
  <c r="H68" i="3"/>
  <c r="H9" i="2"/>
  <c r="H9" i="4" s="1"/>
  <c r="G68" i="3"/>
  <c r="F68" i="3"/>
  <c r="E68" i="3"/>
  <c r="D68" i="3"/>
  <c r="C68" i="3"/>
  <c r="B68" i="3"/>
  <c r="O67" i="3"/>
  <c r="N67" i="3"/>
  <c r="M67" i="3"/>
  <c r="L67" i="3"/>
  <c r="K67" i="3"/>
  <c r="K8" i="2" s="1"/>
  <c r="K8" i="4" s="1"/>
  <c r="J67" i="3"/>
  <c r="I67" i="3"/>
  <c r="H67" i="3"/>
  <c r="G67" i="3"/>
  <c r="F67" i="3"/>
  <c r="E67" i="3"/>
  <c r="D67" i="3"/>
  <c r="C67" i="3"/>
  <c r="B67" i="3"/>
  <c r="O66" i="3"/>
  <c r="N66" i="3"/>
  <c r="M66" i="3"/>
  <c r="L66" i="3"/>
  <c r="K66" i="3"/>
  <c r="J66" i="3"/>
  <c r="J8" i="2" s="1"/>
  <c r="J8" i="4" s="1"/>
  <c r="I66" i="3"/>
  <c r="H66" i="3"/>
  <c r="G66" i="3"/>
  <c r="F66" i="3"/>
  <c r="E66" i="3"/>
  <c r="D66" i="3"/>
  <c r="C66" i="3"/>
  <c r="B66" i="3"/>
  <c r="O65" i="3"/>
  <c r="O8" i="2" s="1"/>
  <c r="O8" i="4" s="1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O64" i="3"/>
  <c r="N64" i="3"/>
  <c r="N8" i="2" s="1"/>
  <c r="N8" i="4" s="1"/>
  <c r="M64" i="3"/>
  <c r="M8" i="2" s="1"/>
  <c r="M8" i="4" s="1"/>
  <c r="L64" i="3"/>
  <c r="K64" i="3"/>
  <c r="J64" i="3"/>
  <c r="I64" i="3"/>
  <c r="H64" i="3"/>
  <c r="G64" i="3"/>
  <c r="F64" i="3"/>
  <c r="E64" i="3"/>
  <c r="E8" i="2" s="1"/>
  <c r="E8" i="4" s="1"/>
  <c r="D64" i="3"/>
  <c r="C64" i="3"/>
  <c r="B64" i="3"/>
  <c r="O63" i="3"/>
  <c r="N63" i="3"/>
  <c r="M63" i="3"/>
  <c r="L63" i="3"/>
  <c r="K63" i="3"/>
  <c r="J63" i="3"/>
  <c r="I63" i="3"/>
  <c r="H63" i="3"/>
  <c r="G63" i="3"/>
  <c r="G8" i="2"/>
  <c r="G8" i="4" s="1"/>
  <c r="F63" i="3"/>
  <c r="E63" i="3"/>
  <c r="D63" i="3"/>
  <c r="C63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E58" i="3"/>
  <c r="D58" i="3"/>
  <c r="C58" i="3"/>
  <c r="B58" i="3"/>
  <c r="B7" i="2" s="1"/>
  <c r="B7" i="4" s="1"/>
  <c r="E57" i="3"/>
  <c r="D57" i="3"/>
  <c r="C57" i="3"/>
  <c r="B57" i="3"/>
  <c r="E56" i="3"/>
  <c r="E7" i="2"/>
  <c r="E7" i="4"/>
  <c r="D56" i="3"/>
  <c r="D7" i="2" s="1"/>
  <c r="D7" i="4" s="1"/>
  <c r="C56" i="3"/>
  <c r="B56" i="3"/>
  <c r="E55" i="3"/>
  <c r="D55" i="3"/>
  <c r="C55" i="3"/>
  <c r="B55" i="3"/>
  <c r="E54" i="3"/>
  <c r="D54" i="3"/>
  <c r="C54" i="3"/>
  <c r="B54" i="3"/>
  <c r="E53" i="3"/>
  <c r="D53" i="3"/>
  <c r="C53" i="3"/>
  <c r="B53" i="3"/>
  <c r="E52" i="3"/>
  <c r="D52" i="3"/>
  <c r="C52" i="3"/>
  <c r="B52" i="3"/>
  <c r="E51" i="3"/>
  <c r="D51" i="3"/>
  <c r="C51" i="3"/>
  <c r="B51" i="3"/>
  <c r="E50" i="3"/>
  <c r="D50" i="3"/>
  <c r="C50" i="3"/>
  <c r="B50" i="3"/>
  <c r="E49" i="3"/>
  <c r="D49" i="3"/>
  <c r="C49" i="3"/>
  <c r="B49" i="3"/>
  <c r="E48" i="3"/>
  <c r="D48" i="3"/>
  <c r="C48" i="3"/>
  <c r="B48" i="3"/>
  <c r="E47" i="3"/>
  <c r="D47" i="3"/>
  <c r="C47" i="3"/>
  <c r="B47" i="3"/>
  <c r="E46" i="3"/>
  <c r="D46" i="3"/>
  <c r="C46" i="3"/>
  <c r="B46" i="3"/>
  <c r="B6" i="2" s="1"/>
  <c r="B6" i="4" s="1"/>
  <c r="E45" i="3"/>
  <c r="D45" i="3"/>
  <c r="C45" i="3"/>
  <c r="B45" i="3"/>
  <c r="E44" i="3"/>
  <c r="E6" i="2"/>
  <c r="E6" i="4" s="1"/>
  <c r="D44" i="3"/>
  <c r="C44" i="3"/>
  <c r="C6" i="2" s="1"/>
  <c r="C6" i="4" s="1"/>
  <c r="B44" i="3"/>
  <c r="E43" i="3"/>
  <c r="D43" i="3"/>
  <c r="C43" i="3"/>
  <c r="B43" i="3"/>
  <c r="E42" i="3"/>
  <c r="D42" i="3"/>
  <c r="C42" i="3"/>
  <c r="B42" i="3"/>
  <c r="E41" i="3"/>
  <c r="D41" i="3"/>
  <c r="C41" i="3"/>
  <c r="B41" i="3"/>
  <c r="E40" i="3"/>
  <c r="D40" i="3"/>
  <c r="C40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E35" i="3"/>
  <c r="D35" i="3"/>
  <c r="C35" i="3"/>
  <c r="B35" i="3"/>
  <c r="E34" i="3"/>
  <c r="D34" i="3"/>
  <c r="C34" i="3"/>
  <c r="B34" i="3"/>
  <c r="E33" i="3"/>
  <c r="D33" i="3"/>
  <c r="C33" i="3"/>
  <c r="C5" i="2" s="1"/>
  <c r="C5" i="4" s="1"/>
  <c r="B33" i="3"/>
  <c r="E32" i="3"/>
  <c r="E5" i="2"/>
  <c r="E5" i="4"/>
  <c r="D32" i="3"/>
  <c r="C32" i="3"/>
  <c r="B32" i="3"/>
  <c r="E31" i="3"/>
  <c r="D31" i="3"/>
  <c r="C31" i="3"/>
  <c r="B31" i="3"/>
  <c r="E30" i="3"/>
  <c r="D30" i="3"/>
  <c r="C30" i="3"/>
  <c r="B30" i="3"/>
  <c r="E29" i="3"/>
  <c r="D29" i="3"/>
  <c r="C29" i="3"/>
  <c r="B29" i="3"/>
  <c r="E28" i="3"/>
  <c r="D28" i="3"/>
  <c r="C28" i="3"/>
  <c r="B28" i="3"/>
  <c r="E27" i="3"/>
  <c r="D27" i="3"/>
  <c r="C27" i="3"/>
  <c r="B27" i="3"/>
  <c r="E26" i="3"/>
  <c r="D26" i="3"/>
  <c r="C26" i="3"/>
  <c r="B26" i="3"/>
  <c r="E25" i="3"/>
  <c r="D25" i="3"/>
  <c r="C25" i="3"/>
  <c r="B25" i="3"/>
  <c r="E24" i="3"/>
  <c r="D24" i="3"/>
  <c r="C24" i="3"/>
  <c r="B24" i="3"/>
  <c r="E23" i="3"/>
  <c r="D23" i="3"/>
  <c r="C23" i="3"/>
  <c r="B23" i="3"/>
  <c r="E22" i="3"/>
  <c r="D22" i="3"/>
  <c r="C22" i="3"/>
  <c r="B22" i="3"/>
  <c r="E21" i="3"/>
  <c r="D21" i="3"/>
  <c r="C21" i="3"/>
  <c r="B21" i="3"/>
  <c r="B4" i="2" s="1"/>
  <c r="B4" i="4" s="1"/>
  <c r="E20" i="3"/>
  <c r="E4" i="2"/>
  <c r="E4" i="4" s="1"/>
  <c r="D20" i="3"/>
  <c r="C20" i="3"/>
  <c r="C4" i="2"/>
  <c r="C4" i="4" s="1"/>
  <c r="B20" i="3"/>
  <c r="E19" i="3"/>
  <c r="D19" i="3"/>
  <c r="C19" i="3"/>
  <c r="B19" i="3"/>
  <c r="E18" i="3"/>
  <c r="D18" i="3"/>
  <c r="C18" i="3"/>
  <c r="B18" i="3"/>
  <c r="E17" i="3"/>
  <c r="D17" i="3"/>
  <c r="C17" i="3"/>
  <c r="B17" i="3"/>
  <c r="E16" i="3"/>
  <c r="D16" i="3"/>
  <c r="C16" i="3"/>
  <c r="B16" i="3"/>
  <c r="E15" i="3"/>
  <c r="D15" i="3"/>
  <c r="C15" i="3"/>
  <c r="B15" i="3"/>
  <c r="E14" i="3"/>
  <c r="D14" i="3"/>
  <c r="C14" i="3"/>
  <c r="B14" i="3"/>
  <c r="E13" i="3"/>
  <c r="D13" i="3"/>
  <c r="C13" i="3"/>
  <c r="B13" i="3"/>
  <c r="E12" i="3"/>
  <c r="D12" i="3"/>
  <c r="C12" i="3"/>
  <c r="B12" i="3"/>
  <c r="E11" i="3"/>
  <c r="D11" i="3"/>
  <c r="C11" i="3"/>
  <c r="B11" i="3"/>
  <c r="E10" i="3"/>
  <c r="D10" i="3"/>
  <c r="C10" i="3"/>
  <c r="C3" i="2" s="1"/>
  <c r="C3" i="4" s="1"/>
  <c r="B10" i="3"/>
  <c r="B3" i="2" s="1"/>
  <c r="E9" i="3"/>
  <c r="D9" i="3"/>
  <c r="C9" i="3"/>
  <c r="B9" i="3"/>
  <c r="E8" i="3"/>
  <c r="E3" i="2"/>
  <c r="E3" i="4"/>
  <c r="D8" i="3"/>
  <c r="D3" i="2" s="1"/>
  <c r="D3" i="4" s="1"/>
  <c r="C8" i="3"/>
  <c r="B8" i="3"/>
  <c r="B3" i="4"/>
  <c r="E7" i="3"/>
  <c r="D7" i="3"/>
  <c r="C7" i="3"/>
  <c r="B7" i="3"/>
  <c r="E6" i="3"/>
  <c r="D6" i="3"/>
  <c r="C6" i="3"/>
  <c r="B6" i="3"/>
  <c r="E5" i="3"/>
  <c r="D5" i="3"/>
  <c r="C5" i="3"/>
  <c r="B5" i="3"/>
  <c r="E4" i="3"/>
  <c r="D4" i="3"/>
  <c r="C4" i="3"/>
  <c r="B4" i="3"/>
  <c r="B2" i="2" s="1"/>
  <c r="B2" i="4" s="1"/>
  <c r="E3" i="3"/>
  <c r="D3" i="3"/>
  <c r="C3" i="3"/>
  <c r="B3" i="3"/>
  <c r="E2" i="3"/>
  <c r="E2" i="2"/>
  <c r="E2" i="4"/>
  <c r="D2" i="3"/>
  <c r="C2" i="3"/>
  <c r="C2" i="2" s="1"/>
  <c r="C2" i="4" s="1"/>
  <c r="B2" i="3"/>
  <c r="B5" i="2" l="1"/>
  <c r="B5" i="4" s="1"/>
  <c r="D2" i="2"/>
  <c r="D2" i="4" s="1"/>
  <c r="C7" i="2"/>
  <c r="C7" i="4" s="1"/>
  <c r="J12" i="2"/>
  <c r="J12" i="4" s="1"/>
  <c r="F8" i="2"/>
  <c r="F8" i="4" s="1"/>
  <c r="D12" i="2"/>
  <c r="D12" i="4" s="1"/>
  <c r="N16" i="2"/>
  <c r="N16" i="4" s="1"/>
  <c r="J18" i="2"/>
  <c r="J18" i="4" s="1"/>
  <c r="F12" i="2"/>
  <c r="F12" i="4" s="1"/>
  <c r="C8" i="2"/>
  <c r="C8" i="4" s="1"/>
  <c r="B8" i="2"/>
  <c r="B8" i="4" s="1"/>
  <c r="D6" i="2"/>
  <c r="D6" i="4" s="1"/>
  <c r="I8" i="2"/>
  <c r="I8" i="4" s="1"/>
  <c r="F18" i="2"/>
  <c r="F18" i="4" s="1"/>
  <c r="B21" i="2"/>
  <c r="B21" i="4" s="1"/>
  <c r="L9" i="2"/>
  <c r="L9" i="4" s="1"/>
  <c r="B10" i="2"/>
  <c r="B10" i="4" s="1"/>
  <c r="H18" i="2"/>
  <c r="H18" i="4" s="1"/>
  <c r="J9" i="2"/>
  <c r="J9" i="4" s="1"/>
  <c r="H12" i="2"/>
  <c r="H12" i="4" s="1"/>
  <c r="B16" i="2"/>
  <c r="B16" i="4" s="1"/>
  <c r="J17" i="2"/>
  <c r="J17" i="4" s="1"/>
  <c r="H20" i="2"/>
  <c r="H20" i="4" s="1"/>
  <c r="N22" i="2"/>
  <c r="N22" i="4" s="1"/>
  <c r="D8" i="2"/>
  <c r="D8" i="4" s="1"/>
  <c r="D9" i="2"/>
  <c r="D9" i="4" s="1"/>
  <c r="L11" i="2"/>
  <c r="L11" i="4" s="1"/>
  <c r="B12" i="2"/>
  <c r="B12" i="4" s="1"/>
  <c r="F16" i="2"/>
  <c r="F16" i="4" s="1"/>
  <c r="D17" i="2"/>
  <c r="D17" i="4" s="1"/>
  <c r="D21" i="2"/>
  <c r="D21" i="4" s="1"/>
  <c r="L21" i="2"/>
  <c r="L21" i="4" s="1"/>
  <c r="D5" i="2"/>
  <c r="D5" i="4" s="1"/>
  <c r="D11" i="2"/>
  <c r="D11" i="4" s="1"/>
  <c r="L15" i="2"/>
  <c r="L15" i="4" s="1"/>
  <c r="L8" i="2"/>
  <c r="L8" i="4" s="1"/>
  <c r="N17" i="2"/>
  <c r="N17" i="4" s="1"/>
  <c r="F20" i="2"/>
  <c r="F20" i="4" s="1"/>
  <c r="J20" i="2"/>
  <c r="J20" i="4" s="1"/>
  <c r="D4" i="2"/>
  <c r="D4" i="4" s="1"/>
  <c r="F9" i="2"/>
  <c r="F9" i="4" s="1"/>
  <c r="N9" i="2"/>
  <c r="N9" i="4" s="1"/>
  <c r="J11" i="2"/>
  <c r="J11" i="4" s="1"/>
  <c r="N11" i="2"/>
  <c r="N11" i="4" s="1"/>
  <c r="F14" i="2"/>
  <c r="F14" i="4" s="1"/>
  <c r="J14" i="2"/>
  <c r="J14" i="4" s="1"/>
  <c r="D15" i="2"/>
  <c r="D15" i="4" s="1"/>
  <c r="N18" i="2"/>
  <c r="N18" i="4" s="1"/>
  <c r="L19" i="2"/>
  <c r="L19" i="4" s="1"/>
  <c r="K20" i="2"/>
  <c r="K20" i="4" s="1"/>
  <c r="G21" i="2"/>
  <c r="G21" i="4" s="1"/>
  <c r="O21" i="2"/>
  <c r="O21" i="4" s="1"/>
  <c r="H22" i="2"/>
  <c r="H22" i="4" s="1"/>
  <c r="B18" i="2"/>
  <c r="B18" i="4" s="1"/>
  <c r="H8" i="2"/>
  <c r="H8" i="4" s="1"/>
  <c r="J10" i="2"/>
  <c r="J10" i="4" s="1"/>
  <c r="J16" i="2"/>
  <c r="J16" i="4" s="1"/>
  <c r="F19" i="2"/>
  <c r="F19" i="4" s="1"/>
  <c r="B9" i="2"/>
  <c r="B9" i="4" s="1"/>
  <c r="H10" i="2"/>
  <c r="H10" i="4" s="1"/>
  <c r="N12" i="2"/>
  <c r="N12" i="4" s="1"/>
  <c r="L13" i="2"/>
  <c r="L13" i="4" s="1"/>
  <c r="H16" i="2"/>
  <c r="H16" i="4" s="1"/>
  <c r="B17" i="2"/>
  <c r="B17" i="4" s="1"/>
  <c r="F17" i="2"/>
  <c r="F17" i="4" s="1"/>
  <c r="B20" i="2"/>
  <c r="B20" i="4" s="1"/>
  <c r="J21" i="2"/>
  <c r="J21" i="4" s="1"/>
  <c r="N21" i="2"/>
  <c r="N21" i="4" s="1"/>
  <c r="J22" i="2"/>
  <c r="J22" i="4" s="1"/>
</calcChain>
</file>

<file path=xl/sharedStrings.xml><?xml version="1.0" encoding="utf-8"?>
<sst xmlns="http://schemas.openxmlformats.org/spreadsheetml/2006/main" count="121" uniqueCount="37">
  <si>
    <t>data</t>
  </si>
  <si>
    <t>ipcatot</t>
  </si>
  <si>
    <t>ipcatra</t>
  </si>
  <si>
    <t>ipcaNNtra</t>
  </si>
  <si>
    <t>ipcamon</t>
  </si>
  <si>
    <t>IG Calculado</t>
  </si>
  <si>
    <t>1TALLIV</t>
  </si>
  <si>
    <t>2TALIMRES</t>
  </si>
  <si>
    <t>3TOUTLIV</t>
  </si>
  <si>
    <t>4TOUTREG</t>
  </si>
  <si>
    <t>5NTLIVING</t>
  </si>
  <si>
    <t>6NTOLIREG</t>
  </si>
  <si>
    <t>7CONPUB</t>
  </si>
  <si>
    <t>8MOSAL</t>
  </si>
  <si>
    <t>9LIMB</t>
  </si>
  <si>
    <t>Jan a Jul 1999</t>
  </si>
  <si>
    <t>Ago a Dez 1999</t>
  </si>
  <si>
    <t>Jan a Mar 2014</t>
  </si>
  <si>
    <t>Abr a Ago 2014</t>
  </si>
  <si>
    <t>Variável</t>
  </si>
  <si>
    <t>Descrição</t>
  </si>
  <si>
    <t>Data</t>
  </si>
  <si>
    <t>Mês de referência</t>
  </si>
  <si>
    <t>Índice Geral</t>
  </si>
  <si>
    <t>Índice Geral Calculado</t>
  </si>
  <si>
    <t>Tradables Alimentares de Livre Importação</t>
  </si>
  <si>
    <t>Tradables Alimentares de Importação Restrita</t>
  </si>
  <si>
    <t>Outros Tradables de Livre Ingresso</t>
  </si>
  <si>
    <t>Outros Tradables de Produção Regulada e/ou Oligopolizada</t>
  </si>
  <si>
    <t>Não Tradables de Livre Ingresso</t>
  </si>
  <si>
    <t>Não Tradables de Produção Regulada e/ou Oligopolizada</t>
  </si>
  <si>
    <t>Preços Controlados pelo Setor Público</t>
  </si>
  <si>
    <t>Serviços Pessoais (Salário)</t>
  </si>
  <si>
    <t xml:space="preserve">Não Classificáveis (Limbo) </t>
  </si>
  <si>
    <t>Tradables (Segundo BACEN)</t>
  </si>
  <si>
    <t>Não Tradables (Segundo BACEN)</t>
  </si>
  <si>
    <t>Monitorados (Segundo BACEN)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</si>
</sst>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6]mmm\-yy;@"/>
    <numFmt numFmtId="165" formatCode="0.000"/>
  </numFmts>
  <fonts count="3" x14ac:knownFonts="1">
    <font>
      <sz val="11"/>
      <color theme="1"/>
      <name val="Times New Roman"/>
      <family val="2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165" fontId="0" fillId="0" borderId="0" xfId="0" applyNumberFormat="1"/>
    <xf numFmtId="0" fontId="0" fillId="0" borderId="0" xfId="0" applyAlignment="1">
      <alignment horizontal="right"/>
    </xf>
    <xf numFmtId="10" fontId="0" fillId="0" borderId="0" xfId="1" applyNumberFormat="1" applyFont="1"/>
    <xf numFmtId="0" fontId="2" fillId="0" borderId="1" xfId="0" applyFont="1" applyBorder="1"/>
    <xf numFmtId="0" fontId="0" fillId="0" borderId="1" xfId="0" applyBorder="1"/>
    <xf numFmtId="10" fontId="0" fillId="0" borderId="0" xfId="0" applyNumberForma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Porcentagem" xfId="1" builtinId="5"/>
  </cellStyles>
  <dxfs count="1127">
    <dxf>
      <fill>
        <patternFill>
          <bgColor rgb="FFFF66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2D050"/>
        </patternFill>
      </fill>
    </dxf>
    <dxf>
      <fill>
        <patternFill>
          <bgColor rgb="FF33CC33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99FF33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99FF33"/>
        </patternFill>
      </fill>
    </dxf>
    <dxf>
      <fill>
        <patternFill>
          <bgColor rgb="FF33CC33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99FF33"/>
        </patternFill>
      </fill>
    </dxf>
    <dxf>
      <fill>
        <patternFill>
          <bgColor rgb="FF33CC33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66FF66"/>
        </patternFill>
      </fill>
    </dxf>
    <dxf>
      <fill>
        <patternFill>
          <bgColor rgb="FFCC3300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3300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33CC33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99FF33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FF9900"/>
        </patternFill>
      </fill>
    </dxf>
    <dxf>
      <fill>
        <patternFill>
          <bgColor rgb="FF99FF33"/>
        </patternFill>
      </fill>
    </dxf>
    <dxf>
      <fill>
        <patternFill>
          <bgColor rgb="FF33CC33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99FF33"/>
        </patternFill>
      </fill>
    </dxf>
    <dxf>
      <fill>
        <patternFill>
          <bgColor rgb="FF33CC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99FF33"/>
        </patternFill>
      </fill>
    </dxf>
    <dxf>
      <fill>
        <patternFill>
          <bgColor rgb="FF33CC33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99FF33"/>
        </patternFill>
      </fill>
    </dxf>
    <dxf>
      <fill>
        <patternFill>
          <bgColor rgb="FF33CC33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99FF33"/>
        </patternFill>
      </fill>
    </dxf>
    <dxf>
      <fill>
        <patternFill>
          <bgColor rgb="FF33CC33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99FF33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CCFFCC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FFFFFF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FF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FF99"/>
        </patternFill>
      </fill>
    </dxf>
    <dxf>
      <fill>
        <patternFill>
          <bgColor rgb="FFFF99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66FF66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FFCC66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8000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6600"/>
        </patternFill>
      </fill>
    </dxf>
    <dxf>
      <fill>
        <patternFill>
          <bgColor rgb="FFFFFF99"/>
        </patternFill>
      </fill>
    </dxf>
    <dxf>
      <fill>
        <patternFill>
          <bgColor rgb="FFFF3300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FF66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CC3300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99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FF66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FF9933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FF9900"/>
        </patternFill>
      </fill>
    </dxf>
    <dxf>
      <fill>
        <patternFill>
          <bgColor rgb="FFFFFF66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FFCC66"/>
        </patternFill>
      </fill>
    </dxf>
    <dxf>
      <fill>
        <patternFill>
          <bgColor rgb="FF008000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66FF66"/>
        </patternFill>
      </fill>
    </dxf>
    <dxf>
      <fill>
        <patternFill>
          <bgColor rgb="FFFFCC66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CC3300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008000"/>
        </patternFill>
      </fill>
    </dxf>
    <dxf>
      <fill>
        <patternFill>
          <bgColor rgb="FF99FF99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FF99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99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3300"/>
        </patternFill>
      </fill>
    </dxf>
    <dxf>
      <fill>
        <patternFill>
          <bgColor rgb="FF66FF66"/>
        </patternFill>
      </fill>
    </dxf>
    <dxf>
      <fill>
        <patternFill>
          <bgColor rgb="FFCC33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FF66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00FF00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00FF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00CC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3300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33"/>
        </patternFill>
      </fill>
    </dxf>
    <dxf>
      <fill>
        <patternFill>
          <bgColor rgb="FFFFFFFF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99FF99"/>
        </patternFill>
      </fill>
    </dxf>
    <dxf>
      <fill>
        <patternFill>
          <bgColor rgb="FFCC3300"/>
        </patternFill>
      </fill>
    </dxf>
    <dxf>
      <fill>
        <patternFill>
          <bgColor rgb="FF00FF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008000"/>
        </patternFill>
      </fill>
    </dxf>
    <dxf>
      <fill>
        <patternFill>
          <bgColor rgb="FF66FF66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FF"/>
        </patternFill>
      </fill>
    </dxf>
    <dxf>
      <fill>
        <patternFill>
          <bgColor rgb="FF66FF66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6600"/>
        </patternFill>
      </fill>
    </dxf>
    <dxf>
      <fill>
        <patternFill>
          <bgColor rgb="FFFF66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FFCC66"/>
        </patternFill>
      </fill>
    </dxf>
    <dxf>
      <fill>
        <patternFill>
          <bgColor rgb="FFCC3300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8000"/>
        </patternFill>
      </fill>
    </dxf>
    <dxf>
      <fill>
        <patternFill>
          <bgColor rgb="FFCCFFCC"/>
        </patternFill>
      </fill>
    </dxf>
    <dxf>
      <fill>
        <patternFill>
          <bgColor rgb="FFFF6600"/>
        </patternFill>
      </fill>
    </dxf>
    <dxf>
      <fill>
        <patternFill>
          <bgColor rgb="FF00CC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00CC00"/>
        </patternFill>
      </fill>
    </dxf>
    <dxf>
      <fill>
        <patternFill>
          <bgColor rgb="FF00CC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CCFFCC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FFFF66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6600"/>
        </patternFill>
      </fill>
    </dxf>
    <dxf>
      <fill>
        <patternFill>
          <bgColor rgb="FFFFFF99"/>
        </patternFill>
      </fill>
    </dxf>
    <dxf>
      <fill>
        <patternFill>
          <bgColor rgb="FFFF3300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FF66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CC3300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99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FF66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FF9933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FF9900"/>
        </patternFill>
      </fill>
    </dxf>
    <dxf>
      <fill>
        <patternFill>
          <bgColor rgb="FFFFFF66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FFCC66"/>
        </patternFill>
      </fill>
    </dxf>
    <dxf>
      <fill>
        <patternFill>
          <bgColor rgb="FF008000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66FF66"/>
        </patternFill>
      </fill>
    </dxf>
    <dxf>
      <fill>
        <patternFill>
          <bgColor rgb="FFFFCC66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CC3300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008000"/>
        </patternFill>
      </fill>
    </dxf>
    <dxf>
      <fill>
        <patternFill>
          <bgColor rgb="FF99FF99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FF99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99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3300"/>
        </patternFill>
      </fill>
    </dxf>
    <dxf>
      <fill>
        <patternFill>
          <bgColor rgb="FF66FF66"/>
        </patternFill>
      </fill>
    </dxf>
    <dxf>
      <fill>
        <patternFill>
          <bgColor rgb="FFCC33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FF66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00FF00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00FF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00CC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3300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33"/>
        </patternFill>
      </fill>
    </dxf>
    <dxf>
      <fill>
        <patternFill>
          <bgColor rgb="FFFFFFFF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99FF99"/>
        </patternFill>
      </fill>
    </dxf>
    <dxf>
      <fill>
        <patternFill>
          <bgColor rgb="FFCC3300"/>
        </patternFill>
      </fill>
    </dxf>
    <dxf>
      <fill>
        <patternFill>
          <bgColor rgb="FF00FF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008000"/>
        </patternFill>
      </fill>
    </dxf>
    <dxf>
      <fill>
        <patternFill>
          <bgColor rgb="FF66FF66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FF"/>
        </patternFill>
      </fill>
    </dxf>
    <dxf>
      <fill>
        <patternFill>
          <bgColor rgb="FF66FF66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6600"/>
        </patternFill>
      </fill>
    </dxf>
    <dxf>
      <fill>
        <patternFill>
          <bgColor rgb="FFFF66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FFCC66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CC3300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9933"/>
        </patternFill>
      </fill>
    </dxf>
    <dxf>
      <fill>
        <patternFill>
          <bgColor rgb="FF00CC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FF3300"/>
        </patternFill>
      </fill>
    </dxf>
    <dxf>
      <fill>
        <patternFill>
          <bgColor rgb="FFFF66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8000"/>
        </patternFill>
      </fill>
    </dxf>
    <dxf>
      <fill>
        <patternFill>
          <bgColor rgb="FFCCFFCC"/>
        </patternFill>
      </fill>
    </dxf>
    <dxf>
      <fill>
        <patternFill>
          <bgColor rgb="FFFF6600"/>
        </patternFill>
      </fill>
    </dxf>
    <dxf>
      <fill>
        <patternFill>
          <bgColor rgb="FF00CC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ill>
        <patternFill>
          <bgColor rgb="FFFF3300"/>
        </patternFill>
      </fill>
    </dxf>
    <dxf>
      <fill>
        <patternFill>
          <bgColor rgb="FF00CC00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FF00"/>
        </patternFill>
      </fill>
    </dxf>
    <dxf>
      <fill>
        <patternFill>
          <bgColor rgb="FFFF9900"/>
        </patternFill>
      </fill>
    </dxf>
    <dxf>
      <fill>
        <patternFill>
          <bgColor rgb="FF008000"/>
        </patternFill>
      </fill>
    </dxf>
    <dxf>
      <fill>
        <patternFill>
          <bgColor rgb="FFFF9933"/>
        </patternFill>
      </fill>
    </dxf>
    <dxf>
      <fill>
        <patternFill>
          <bgColor rgb="FFFFFFFF"/>
        </patternFill>
      </fill>
    </dxf>
    <dxf>
      <fill>
        <patternFill>
          <bgColor rgb="FFFFCC66"/>
        </patternFill>
      </fill>
    </dxf>
    <dxf>
      <fill>
        <patternFill>
          <bgColor rgb="FF00CC00"/>
        </patternFill>
      </fill>
    </dxf>
    <dxf>
      <fill>
        <patternFill>
          <bgColor rgb="FF66FF66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FF9900"/>
        </patternFill>
      </fill>
    </dxf>
    <dxf>
      <fill>
        <patternFill>
          <bgColor rgb="FFFF9933"/>
        </patternFill>
      </fill>
    </dxf>
    <dxf>
      <fill>
        <patternFill>
          <bgColor rgb="FFFFCC66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66FF66"/>
        </patternFill>
      </fill>
    </dxf>
    <dxf>
      <fill>
        <patternFill>
          <bgColor rgb="FF00FF00"/>
        </patternFill>
      </fill>
    </dxf>
    <dxf>
      <fill>
        <patternFill>
          <bgColor rgb="FF00CC00"/>
        </patternFill>
      </fill>
    </dxf>
    <dxf>
      <fill>
        <patternFill>
          <bgColor rgb="FFFFFFFF"/>
        </patternFill>
      </fill>
    </dxf>
    <dxf>
      <fill>
        <patternFill>
          <bgColor rgb="FFFF66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FF3300"/>
        </patternFill>
      </fill>
    </dxf>
    <dxf>
      <fill>
        <patternFill>
          <bgColor rgb="FF99FF99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3300"/>
        </patternFill>
      </fill>
    </dxf>
    <dxf>
      <fill>
        <patternFill>
          <bgColor rgb="FFFF9900"/>
        </patternFill>
      </fill>
    </dxf>
    <dxf>
      <fill>
        <patternFill>
          <bgColor rgb="FF008000"/>
        </patternFill>
      </fill>
    </dxf>
    <dxf>
      <fill>
        <patternFill>
          <bgColor rgb="FFCC33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00CC00"/>
      <color rgb="FF008000"/>
      <color rgb="FF009900"/>
      <color rgb="FF66FF33"/>
      <color rgb="FFCC3300"/>
      <color rgb="FFFF3300"/>
      <color rgb="FFFF6600"/>
      <color rgb="FFFF9933"/>
      <color rgb="FFFF990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86F52-B915-4492-8E15-607BCF2F8F52}">
  <dimension ref="B2:F15"/>
  <sheetViews>
    <sheetView tabSelected="1" workbookViewId="0">
      <selection activeCell="J16" sqref="J16"/>
    </sheetView>
  </sheetViews>
  <sheetFormatPr defaultRowHeight="13.8" x14ac:dyDescent="0.25"/>
  <cols>
    <col min="2" max="2" width="12.109375" bestFit="1" customWidth="1"/>
    <col min="6" max="6" width="26.21875" customWidth="1"/>
  </cols>
  <sheetData>
    <row r="2" spans="2:6" x14ac:dyDescent="0.25">
      <c r="B2" s="8" t="s">
        <v>5</v>
      </c>
      <c r="C2" s="10" t="s">
        <v>24</v>
      </c>
      <c r="D2" s="11"/>
      <c r="E2" s="11"/>
      <c r="F2" s="12"/>
    </row>
    <row r="3" spans="2:6" x14ac:dyDescent="0.25">
      <c r="B3" s="8" t="s">
        <v>6</v>
      </c>
      <c r="C3" s="10" t="s">
        <v>25</v>
      </c>
      <c r="D3" s="11"/>
      <c r="E3" s="11"/>
      <c r="F3" s="12"/>
    </row>
    <row r="4" spans="2:6" x14ac:dyDescent="0.25">
      <c r="B4" s="8" t="s">
        <v>7</v>
      </c>
      <c r="C4" s="10" t="s">
        <v>26</v>
      </c>
      <c r="D4" s="11"/>
      <c r="E4" s="11"/>
      <c r="F4" s="12"/>
    </row>
    <row r="5" spans="2:6" x14ac:dyDescent="0.25">
      <c r="B5" s="8" t="s">
        <v>8</v>
      </c>
      <c r="C5" s="10" t="s">
        <v>27</v>
      </c>
      <c r="D5" s="11"/>
      <c r="E5" s="11"/>
      <c r="F5" s="12"/>
    </row>
    <row r="6" spans="2:6" x14ac:dyDescent="0.25">
      <c r="B6" s="8" t="s">
        <v>9</v>
      </c>
      <c r="C6" s="10" t="s">
        <v>28</v>
      </c>
      <c r="D6" s="11"/>
      <c r="E6" s="11"/>
      <c r="F6" s="12"/>
    </row>
    <row r="7" spans="2:6" x14ac:dyDescent="0.25">
      <c r="B7" s="8" t="s">
        <v>10</v>
      </c>
      <c r="C7" s="10" t="s">
        <v>29</v>
      </c>
      <c r="D7" s="11"/>
      <c r="E7" s="11"/>
      <c r="F7" s="12"/>
    </row>
    <row r="8" spans="2:6" x14ac:dyDescent="0.25">
      <c r="B8" s="8" t="s">
        <v>11</v>
      </c>
      <c r="C8" s="10" t="s">
        <v>30</v>
      </c>
      <c r="D8" s="11"/>
      <c r="E8" s="11"/>
      <c r="F8" s="12"/>
    </row>
    <row r="9" spans="2:6" x14ac:dyDescent="0.25">
      <c r="B9" s="8" t="s">
        <v>12</v>
      </c>
      <c r="C9" s="10" t="s">
        <v>31</v>
      </c>
      <c r="D9" s="11"/>
      <c r="E9" s="11"/>
      <c r="F9" s="12"/>
    </row>
    <row r="10" spans="2:6" x14ac:dyDescent="0.25">
      <c r="B10" s="8" t="s">
        <v>13</v>
      </c>
      <c r="C10" s="10" t="s">
        <v>32</v>
      </c>
      <c r="D10" s="11"/>
      <c r="E10" s="11"/>
      <c r="F10" s="12"/>
    </row>
    <row r="11" spans="2:6" x14ac:dyDescent="0.25">
      <c r="B11" s="8" t="s">
        <v>14</v>
      </c>
      <c r="C11" s="10" t="s">
        <v>33</v>
      </c>
      <c r="D11" s="11"/>
      <c r="E11" s="11"/>
      <c r="F11" s="12"/>
    </row>
    <row r="12" spans="2:6" x14ac:dyDescent="0.25">
      <c r="B12" s="8" t="s">
        <v>1</v>
      </c>
      <c r="C12" s="10" t="s">
        <v>23</v>
      </c>
      <c r="D12" s="11"/>
      <c r="E12" s="11"/>
      <c r="F12" s="12"/>
    </row>
    <row r="13" spans="2:6" x14ac:dyDescent="0.25">
      <c r="B13" s="8" t="s">
        <v>2</v>
      </c>
      <c r="C13" s="10" t="s">
        <v>34</v>
      </c>
      <c r="D13" s="11"/>
      <c r="E13" s="11"/>
      <c r="F13" s="12"/>
    </row>
    <row r="14" spans="2:6" x14ac:dyDescent="0.25">
      <c r="B14" s="8" t="s">
        <v>3</v>
      </c>
      <c r="C14" s="10" t="s">
        <v>35</v>
      </c>
      <c r="D14" s="11"/>
      <c r="E14" s="11"/>
      <c r="F14" s="12"/>
    </row>
    <row r="15" spans="2:6" x14ac:dyDescent="0.25">
      <c r="B15" s="8" t="s">
        <v>4</v>
      </c>
      <c r="C15" s="10" t="s">
        <v>36</v>
      </c>
      <c r="D15" s="11"/>
      <c r="E15" s="11"/>
      <c r="F15" s="12"/>
    </row>
  </sheetData>
  <mergeCells count="14">
    <mergeCell ref="C7:F7"/>
    <mergeCell ref="C2:F2"/>
    <mergeCell ref="C3:F3"/>
    <mergeCell ref="C4:F4"/>
    <mergeCell ref="C5:F5"/>
    <mergeCell ref="C6:F6"/>
    <mergeCell ref="C14:F14"/>
    <mergeCell ref="C15:F15"/>
    <mergeCell ref="C8:F8"/>
    <mergeCell ref="C9:F9"/>
    <mergeCell ref="C10:F10"/>
    <mergeCell ref="C11:F11"/>
    <mergeCell ref="C12:F12"/>
    <mergeCell ref="C13:F1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8.77734375" defaultRowHeight="13.8" x14ac:dyDescent="0.25"/>
  <cols>
    <col min="1" max="1" width="14.77734375" bestFit="1" customWidth="1"/>
    <col min="4" max="4" width="9.77734375" customWidth="1"/>
    <col min="6" max="6" width="10" customWidth="1"/>
    <col min="7" max="7" width="9.77734375" customWidth="1"/>
    <col min="9" max="9" width="11.44140625" customWidth="1"/>
    <col min="10" max="10" width="11.6640625" customWidth="1"/>
    <col min="11" max="11" width="11.77734375" customWidth="1"/>
    <col min="12" max="12" width="12.77734375" customWidth="1"/>
    <col min="13" max="13" width="11.109375" customWidth="1"/>
  </cols>
  <sheetData>
    <row r="1" spans="1:15" s="3" customFormat="1" ht="27.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x14ac:dyDescent="0.25">
      <c r="A2" s="5">
        <v>1994</v>
      </c>
      <c r="B2" s="2">
        <v>18.566762408167502</v>
      </c>
      <c r="C2" s="2">
        <v>13.474900786233391</v>
      </c>
      <c r="D2" s="2">
        <v>32.751014405160753</v>
      </c>
      <c r="E2" s="2">
        <v>2.8186123240492522</v>
      </c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25">
      <c r="A3" s="5">
        <v>1995</v>
      </c>
      <c r="B3" s="2">
        <v>22.408880161162557</v>
      </c>
      <c r="C3" s="2">
        <v>10.552911680937482</v>
      </c>
      <c r="D3" s="2">
        <v>35.51507174192929</v>
      </c>
      <c r="E3" s="2">
        <v>28.173758666146288</v>
      </c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5">
        <v>1996</v>
      </c>
      <c r="B4" s="2">
        <v>9.5638055632826013</v>
      </c>
      <c r="C4" s="2">
        <v>2.2361046749109992</v>
      </c>
      <c r="D4" s="2">
        <v>13.812755491169604</v>
      </c>
      <c r="E4" s="2">
        <v>20.236292774326859</v>
      </c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25">
      <c r="A5" s="5">
        <v>1997</v>
      </c>
      <c r="B5" s="2">
        <v>5.2247318164489354</v>
      </c>
      <c r="C5" s="2">
        <v>1.4976817477438509</v>
      </c>
      <c r="D5" s="2">
        <v>4.385911000899978</v>
      </c>
      <c r="E5" s="2">
        <v>18.325887090757178</v>
      </c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25">
      <c r="A6" s="5">
        <v>1998</v>
      </c>
      <c r="B6" s="2">
        <v>1.6556441670207089</v>
      </c>
      <c r="C6" s="2">
        <v>1.1920670155080471</v>
      </c>
      <c r="D6" s="2">
        <v>1.4795125420065336</v>
      </c>
      <c r="E6" s="2">
        <v>3.2327742183088759</v>
      </c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5">
      <c r="A7" s="5" t="s">
        <v>15</v>
      </c>
      <c r="B7" s="2">
        <v>5.0934658708658764</v>
      </c>
      <c r="C7" s="2">
        <v>5.8947999137685336</v>
      </c>
      <c r="D7" s="2">
        <v>0.79895567926162592</v>
      </c>
      <c r="E7" s="2">
        <v>14.60267379875846</v>
      </c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x14ac:dyDescent="0.25">
      <c r="A8" s="5" t="s">
        <v>16</v>
      </c>
      <c r="B8" s="2">
        <v>3.6600454683557437</v>
      </c>
      <c r="C8" s="2">
        <v>5.0757080083365436</v>
      </c>
      <c r="D8" s="2">
        <v>0.82264518044821155</v>
      </c>
      <c r="E8" s="2">
        <v>5.48987991273715</v>
      </c>
      <c r="F8" s="2">
        <v>3.8058913604290145</v>
      </c>
      <c r="G8" s="2">
        <v>8.0262776520747749</v>
      </c>
      <c r="H8" s="2">
        <v>2.2005768843014639</v>
      </c>
      <c r="I8" s="2">
        <v>2.5900677273223094</v>
      </c>
      <c r="J8" s="2">
        <v>4.7339908128770203</v>
      </c>
      <c r="K8" s="2">
        <v>1.4176885814048967</v>
      </c>
      <c r="L8" s="2">
        <v>3.5807974684514576</v>
      </c>
      <c r="M8" s="2">
        <v>8.4003586370008811</v>
      </c>
      <c r="N8" s="2">
        <v>0</v>
      </c>
      <c r="O8" s="2">
        <v>1.6888493489738421</v>
      </c>
    </row>
    <row r="9" spans="1:15" x14ac:dyDescent="0.25">
      <c r="A9" s="5">
        <v>2000</v>
      </c>
      <c r="B9" s="2">
        <v>5.9743393932599309</v>
      </c>
      <c r="C9" s="2">
        <v>3.6355330214755677</v>
      </c>
      <c r="D9" s="2">
        <v>3.7234581500452002</v>
      </c>
      <c r="E9" s="2">
        <v>12.904616772745481</v>
      </c>
      <c r="F9" s="2">
        <v>6.3753514057899086</v>
      </c>
      <c r="G9" s="2">
        <v>3.3189851448429453</v>
      </c>
      <c r="H9" s="2">
        <v>19.027878092514982</v>
      </c>
      <c r="I9" s="2">
        <v>4.6644285759225523</v>
      </c>
      <c r="J9" s="2">
        <v>9.114593265928562</v>
      </c>
      <c r="K9" s="2">
        <v>3.5829984784016</v>
      </c>
      <c r="L9" s="2">
        <v>7.2124077471272141</v>
      </c>
      <c r="M9" s="2">
        <v>16.829104916030001</v>
      </c>
      <c r="N9" s="2">
        <v>0</v>
      </c>
      <c r="O9" s="2">
        <v>6.0070439303803402</v>
      </c>
    </row>
    <row r="10" spans="1:15" x14ac:dyDescent="0.25">
      <c r="A10" s="5">
        <v>2001</v>
      </c>
      <c r="B10" s="2">
        <v>7.673263015152032</v>
      </c>
      <c r="C10" s="2">
        <v>7.2961113387654875</v>
      </c>
      <c r="D10" s="2">
        <v>5.7199419318478828</v>
      </c>
      <c r="E10" s="2">
        <v>10.783929424825311</v>
      </c>
      <c r="F10" s="2">
        <v>8.0018195065330708</v>
      </c>
      <c r="G10" s="2">
        <v>12.055444541611982</v>
      </c>
      <c r="H10" s="2">
        <v>9.6585298893602456</v>
      </c>
      <c r="I10" s="2">
        <v>6.4922526229455713</v>
      </c>
      <c r="J10" s="2">
        <v>5.3739726140346944</v>
      </c>
      <c r="K10" s="2">
        <v>7.791846152435955</v>
      </c>
      <c r="L10" s="2">
        <v>7.2774216930177715</v>
      </c>
      <c r="M10" s="2">
        <v>12.00493417921653</v>
      </c>
      <c r="N10" s="2">
        <v>1.7900000000000027</v>
      </c>
      <c r="O10" s="2">
        <v>7.2416640149558731</v>
      </c>
    </row>
    <row r="11" spans="1:15" x14ac:dyDescent="0.25">
      <c r="A11" s="5">
        <v>2002</v>
      </c>
      <c r="B11" s="2">
        <v>12.530337079575006</v>
      </c>
      <c r="C11" s="2">
        <v>14.863709996129714</v>
      </c>
      <c r="D11" s="2">
        <v>7.477705918387767</v>
      </c>
      <c r="E11" s="2">
        <v>15.316635647685883</v>
      </c>
      <c r="F11" s="2">
        <v>12.79075254299058</v>
      </c>
      <c r="G11" s="2">
        <v>23.900940924049287</v>
      </c>
      <c r="H11" s="2">
        <v>19.726174845460488</v>
      </c>
      <c r="I11" s="2">
        <v>10.996639968450218</v>
      </c>
      <c r="J11" s="2">
        <v>9.8697035665824764</v>
      </c>
      <c r="K11" s="2">
        <v>8.1106697336961417</v>
      </c>
      <c r="L11" s="2">
        <v>9.3340333321370483</v>
      </c>
      <c r="M11" s="2">
        <v>26.089500137803732</v>
      </c>
      <c r="N11" s="2">
        <v>4.3558399999999997</v>
      </c>
      <c r="O11" s="2">
        <v>9.173444276671038</v>
      </c>
    </row>
    <row r="12" spans="1:15" x14ac:dyDescent="0.25">
      <c r="A12" s="5">
        <v>2003</v>
      </c>
      <c r="B12" s="2">
        <v>9.2999493292351243</v>
      </c>
      <c r="C12" s="2">
        <v>8.6924063964694653</v>
      </c>
      <c r="D12" s="2">
        <v>6.6471045985131649</v>
      </c>
      <c r="E12" s="2">
        <v>13.204397739275841</v>
      </c>
      <c r="F12" s="2">
        <v>9.5422460561632718</v>
      </c>
      <c r="G12" s="2">
        <v>7.6963992432494299</v>
      </c>
      <c r="H12" s="2">
        <v>9.7568260257218764</v>
      </c>
      <c r="I12" s="2">
        <v>9.5760247459932391</v>
      </c>
      <c r="J12" s="2">
        <v>8.4409520809642036</v>
      </c>
      <c r="K12" s="2">
        <v>11.323501357749798</v>
      </c>
      <c r="L12" s="2">
        <v>7.9686199930142143</v>
      </c>
      <c r="M12" s="2">
        <v>10.700444990117553</v>
      </c>
      <c r="N12" s="2">
        <v>0</v>
      </c>
      <c r="O12" s="2">
        <v>10.263425289948657</v>
      </c>
    </row>
    <row r="13" spans="1:15" x14ac:dyDescent="0.25">
      <c r="A13" s="5">
        <v>2004</v>
      </c>
      <c r="B13" s="2">
        <v>7.6006441380604084</v>
      </c>
      <c r="C13" s="2">
        <v>6.2816039799667545</v>
      </c>
      <c r="D13" s="2">
        <v>6.8549984501538042</v>
      </c>
      <c r="E13" s="2">
        <v>10.200364383727045</v>
      </c>
      <c r="F13" s="2">
        <v>7.7942046095540007</v>
      </c>
      <c r="G13" s="2">
        <v>2.7716872708623441</v>
      </c>
      <c r="H13" s="2">
        <v>11.304220592778291</v>
      </c>
      <c r="I13" s="2">
        <v>7.4382270824471242</v>
      </c>
      <c r="J13" s="2">
        <v>11.105681514248221</v>
      </c>
      <c r="K13" s="2">
        <v>7.0708778548550066</v>
      </c>
      <c r="L13" s="2">
        <v>8.1940631772304826</v>
      </c>
      <c r="M13" s="2">
        <v>11.512853615560005</v>
      </c>
      <c r="N13" s="2">
        <v>0</v>
      </c>
      <c r="O13" s="2">
        <v>8.2737223833063922</v>
      </c>
    </row>
    <row r="14" spans="1:15" x14ac:dyDescent="0.25">
      <c r="A14" s="5">
        <v>2005</v>
      </c>
      <c r="B14" s="2">
        <v>5.6897333458586496</v>
      </c>
      <c r="C14" s="2">
        <v>2.7366341457981891</v>
      </c>
      <c r="D14" s="2">
        <v>6.358552962502606</v>
      </c>
      <c r="E14" s="2">
        <v>8.9755973542621881</v>
      </c>
      <c r="F14" s="2">
        <v>5.8725816214526327</v>
      </c>
      <c r="G14" s="2">
        <v>0.10267748990751002</v>
      </c>
      <c r="H14" s="2">
        <v>16.448312559755408</v>
      </c>
      <c r="I14" s="2">
        <v>4.7583616010543617</v>
      </c>
      <c r="J14" s="2">
        <v>5.7865968934000422</v>
      </c>
      <c r="K14" s="2">
        <v>7.6313978447963615</v>
      </c>
      <c r="L14" s="2">
        <v>9.6065602011005335</v>
      </c>
      <c r="M14" s="2">
        <v>5.9660180011941399</v>
      </c>
      <c r="N14" s="2">
        <v>1.6768820000000462</v>
      </c>
      <c r="O14" s="2">
        <v>4.7170526733071316</v>
      </c>
    </row>
    <row r="15" spans="1:15" x14ac:dyDescent="0.25">
      <c r="A15" s="5">
        <v>2006</v>
      </c>
      <c r="B15" s="2">
        <v>3.1417749683044116</v>
      </c>
      <c r="C15" s="2">
        <v>1.3131468514397282</v>
      </c>
      <c r="D15" s="2">
        <v>4.0054314896621923</v>
      </c>
      <c r="E15" s="2">
        <v>4.2773261567632392</v>
      </c>
      <c r="F15" s="2">
        <v>3.2368775511891545</v>
      </c>
      <c r="G15" s="2">
        <v>0.64620243002797562</v>
      </c>
      <c r="H15" s="2">
        <v>-1.6614740272821171</v>
      </c>
      <c r="I15" s="2">
        <v>2.0335036378422267</v>
      </c>
      <c r="J15" s="2">
        <v>1.8718592246629973</v>
      </c>
      <c r="K15" s="2">
        <v>5.8448535981217908</v>
      </c>
      <c r="L15" s="2">
        <v>5.1957600596504339</v>
      </c>
      <c r="M15" s="2">
        <v>1.5724364197385432</v>
      </c>
      <c r="N15" s="2">
        <v>4.3185816124799992</v>
      </c>
      <c r="O15" s="2">
        <v>5.2324847187108281</v>
      </c>
    </row>
    <row r="16" spans="1:15" x14ac:dyDescent="0.25">
      <c r="A16" s="5">
        <v>2007</v>
      </c>
      <c r="B16" s="2">
        <v>4.4573304332378161</v>
      </c>
      <c r="C16" s="2">
        <v>4.733380601940862</v>
      </c>
      <c r="D16" s="2">
        <v>6.6783550528444424</v>
      </c>
      <c r="E16" s="2">
        <v>1.650602265456258</v>
      </c>
      <c r="F16" s="2">
        <v>4.4562187012588739</v>
      </c>
      <c r="G16" s="2">
        <v>12.192770096216554</v>
      </c>
      <c r="H16" s="2">
        <v>13.695526888539522</v>
      </c>
      <c r="I16" s="2">
        <v>2.9350979908945529</v>
      </c>
      <c r="J16" s="2">
        <v>0.82716662381814299</v>
      </c>
      <c r="K16" s="2">
        <v>5.8548530617702488</v>
      </c>
      <c r="L16" s="2">
        <v>5.2409121738735243</v>
      </c>
      <c r="M16" s="2">
        <v>-3.2457494120501806</v>
      </c>
      <c r="N16" s="2">
        <v>0.48054304960003513</v>
      </c>
      <c r="O16" s="2">
        <v>3.6306929565758095</v>
      </c>
    </row>
    <row r="17" spans="1:15" x14ac:dyDescent="0.25">
      <c r="A17" s="5">
        <v>2008</v>
      </c>
      <c r="B17" s="2">
        <v>5.9023134175254732</v>
      </c>
      <c r="C17" s="2">
        <v>6.9733293024630827</v>
      </c>
      <c r="D17" s="2">
        <v>7.0959680476315512</v>
      </c>
      <c r="E17" s="2">
        <v>3.2770921581015022</v>
      </c>
      <c r="F17" s="2">
        <v>5.8898555018132459</v>
      </c>
      <c r="G17" s="2">
        <v>10.300877779376162</v>
      </c>
      <c r="H17" s="2">
        <v>12.986641900172891</v>
      </c>
      <c r="I17" s="2">
        <v>6.8372764476446468</v>
      </c>
      <c r="J17" s="2">
        <v>1.9154330567825451</v>
      </c>
      <c r="K17" s="2">
        <v>7.2455483733036896</v>
      </c>
      <c r="L17" s="2">
        <v>4.3637110105113175</v>
      </c>
      <c r="M17" s="2">
        <v>2.0794158235072135</v>
      </c>
      <c r="N17" s="2">
        <v>9.4927283028186658</v>
      </c>
      <c r="O17" s="2">
        <v>6.0734339845842422</v>
      </c>
    </row>
    <row r="18" spans="1:15" x14ac:dyDescent="0.25">
      <c r="A18" s="5">
        <v>2009</v>
      </c>
      <c r="B18" s="2">
        <v>4.3120283296899764</v>
      </c>
      <c r="C18" s="2">
        <v>2.6252685824453392</v>
      </c>
      <c r="D18" s="2">
        <v>5.5287685370672968</v>
      </c>
      <c r="E18" s="2">
        <v>4.7381253670981671</v>
      </c>
      <c r="F18" s="2">
        <v>4.3294048090718906</v>
      </c>
      <c r="G18" s="2">
        <v>-0.6205180952997269</v>
      </c>
      <c r="H18" s="2">
        <v>9.4621714793142075</v>
      </c>
      <c r="I18" s="2">
        <v>5.4361213464159563</v>
      </c>
      <c r="J18" s="2">
        <v>2.2472154073360562</v>
      </c>
      <c r="K18" s="2">
        <v>6.6182040165597256</v>
      </c>
      <c r="L18" s="2">
        <v>4.1551005214054859</v>
      </c>
      <c r="M18" s="2">
        <v>6.4718018854968529</v>
      </c>
      <c r="N18" s="2">
        <v>-1.5637772214194601</v>
      </c>
      <c r="O18" s="2">
        <v>5.3297335166786697</v>
      </c>
    </row>
    <row r="19" spans="1:15" x14ac:dyDescent="0.25">
      <c r="A19" s="5">
        <v>2010</v>
      </c>
      <c r="B19" s="2">
        <v>5.9090683472662109</v>
      </c>
      <c r="C19" s="2">
        <v>6.8739682421748993</v>
      </c>
      <c r="D19" s="2">
        <v>7.2798513299728862</v>
      </c>
      <c r="E19" s="2">
        <v>3.1308744609597872</v>
      </c>
      <c r="F19" s="2">
        <v>5.917917211871937</v>
      </c>
      <c r="G19" s="2">
        <v>12.935627862666244</v>
      </c>
      <c r="H19" s="2">
        <v>-0.79805009240165869</v>
      </c>
      <c r="I19" s="2">
        <v>6.1743144478529466</v>
      </c>
      <c r="J19" s="2">
        <v>1.1165618259407761</v>
      </c>
      <c r="K19" s="2">
        <v>7.7301508686837828</v>
      </c>
      <c r="L19" s="2">
        <v>5.0201645914443205</v>
      </c>
      <c r="M19" s="2">
        <v>2.6508831788356613</v>
      </c>
      <c r="N19" s="2">
        <v>-1.5470414078291528</v>
      </c>
      <c r="O19" s="2">
        <v>6.2540329923260529</v>
      </c>
    </row>
    <row r="20" spans="1:15" x14ac:dyDescent="0.25">
      <c r="A20" s="5">
        <v>2011</v>
      </c>
      <c r="B20" s="2">
        <v>6.5031090406288294</v>
      </c>
      <c r="C20" s="2">
        <v>4.4142082513165093</v>
      </c>
      <c r="D20" s="2">
        <v>8.5905734618930918</v>
      </c>
      <c r="E20" s="2">
        <v>6.1998684371157964</v>
      </c>
      <c r="F20" s="2">
        <v>6.5010933656140857</v>
      </c>
      <c r="G20" s="2">
        <v>5.1542240395904715</v>
      </c>
      <c r="H20" s="2">
        <v>7.1248000970516534</v>
      </c>
      <c r="I20" s="2">
        <v>6.3004921754118204</v>
      </c>
      <c r="J20" s="2">
        <v>2.8036397017458636</v>
      </c>
      <c r="K20" s="2">
        <v>9.1164628604788476</v>
      </c>
      <c r="L20" s="2">
        <v>8.1600596545011719</v>
      </c>
      <c r="M20" s="2">
        <v>4.0777602505535526</v>
      </c>
      <c r="N20" s="2">
        <v>12.457678666270589</v>
      </c>
      <c r="O20" s="2">
        <v>7.4217763988824625</v>
      </c>
    </row>
    <row r="21" spans="1:15" x14ac:dyDescent="0.25">
      <c r="A21" s="5">
        <v>2012</v>
      </c>
      <c r="B21" s="2">
        <v>5.8385689976391708</v>
      </c>
      <c r="C21" s="2">
        <v>4.4674071547681438</v>
      </c>
      <c r="D21" s="2">
        <v>8.4557935137219644</v>
      </c>
      <c r="E21" s="2">
        <v>3.6486403599677475</v>
      </c>
      <c r="F21" s="2">
        <v>5.8460530713339676</v>
      </c>
      <c r="G21" s="2">
        <v>9.5901803442076439</v>
      </c>
      <c r="H21" s="2">
        <v>12.665023458336755</v>
      </c>
      <c r="I21" s="2">
        <v>5.1738184811228383</v>
      </c>
      <c r="J21" s="2">
        <v>1.4401838523459665</v>
      </c>
      <c r="K21" s="2">
        <v>8.4894346801365437</v>
      </c>
      <c r="L21" s="2">
        <v>5.0136536970080359</v>
      </c>
      <c r="M21" s="2">
        <v>1.8893615784104201</v>
      </c>
      <c r="N21" s="2">
        <v>0.41563415199317166</v>
      </c>
      <c r="O21" s="2">
        <v>8.0875775423635776</v>
      </c>
    </row>
    <row r="22" spans="1:15" x14ac:dyDescent="0.25">
      <c r="A22" s="5">
        <v>2013</v>
      </c>
      <c r="B22" s="2">
        <v>5.9108180800137466</v>
      </c>
      <c r="C22" s="2">
        <v>6.0146126308600945</v>
      </c>
      <c r="D22" s="2">
        <v>8.4268144671443288</v>
      </c>
      <c r="E22" s="2">
        <v>1.5369723528386947</v>
      </c>
      <c r="F22" s="2">
        <v>5.9156054519731605</v>
      </c>
      <c r="G22" s="2">
        <v>6.5204758285163589</v>
      </c>
      <c r="H22" s="2">
        <v>13.835597704842639</v>
      </c>
      <c r="I22" s="2">
        <v>6.2458138558904253</v>
      </c>
      <c r="J22" s="2">
        <v>4.6187613173398256</v>
      </c>
      <c r="K22" s="2">
        <v>8.4321841350704538</v>
      </c>
      <c r="L22" s="2">
        <v>5.9001747737671417</v>
      </c>
      <c r="M22" s="2">
        <v>-5.6438190498484193</v>
      </c>
      <c r="N22" s="2">
        <v>1.9966377730295193</v>
      </c>
      <c r="O22" s="2">
        <v>4.7039302573680386</v>
      </c>
    </row>
    <row r="23" spans="1:15" x14ac:dyDescent="0.25">
      <c r="A23" s="5" t="s">
        <v>17</v>
      </c>
      <c r="B23" s="2">
        <v>2.1752379140000055</v>
      </c>
      <c r="C23" s="2">
        <v>1.739195935999982</v>
      </c>
      <c r="D23" s="2">
        <v>3.3440022868000074</v>
      </c>
      <c r="E23" s="2">
        <v>0.76136369599999476</v>
      </c>
      <c r="F23" s="2">
        <v>2.1796029200853217</v>
      </c>
      <c r="G23" s="2">
        <v>1.8205843316545289</v>
      </c>
      <c r="H23" s="2">
        <v>12.802244674148945</v>
      </c>
      <c r="I23" s="2">
        <v>0.94381458906311888</v>
      </c>
      <c r="J23" s="2">
        <v>1.2145397431087446</v>
      </c>
      <c r="K23" s="2">
        <v>3.1821328216009137</v>
      </c>
      <c r="L23" s="2">
        <v>0.71866069208030847</v>
      </c>
      <c r="M23" s="2">
        <v>1.2251640432680233</v>
      </c>
      <c r="N23" s="2">
        <v>1.8113725090140642</v>
      </c>
      <c r="O23" s="2">
        <v>2.9841872603942665</v>
      </c>
    </row>
    <row r="24" spans="1:15" x14ac:dyDescent="0.25">
      <c r="A24" s="5" t="s">
        <v>18</v>
      </c>
      <c r="B24" s="2">
        <v>1.8016375096563841</v>
      </c>
      <c r="C24" s="2">
        <v>2.1468350055330543</v>
      </c>
      <c r="D24" s="2">
        <v>1.1216899580686279</v>
      </c>
      <c r="E24" s="2">
        <v>2.5345371278296724</v>
      </c>
      <c r="F24" s="4"/>
      <c r="G24" s="4"/>
      <c r="H24" s="4"/>
      <c r="I24" s="4"/>
      <c r="J24" s="4"/>
      <c r="K24" s="4"/>
      <c r="L24" s="4"/>
      <c r="M24" s="4"/>
      <c r="N24" s="4"/>
      <c r="O24" s="4"/>
    </row>
  </sheetData>
  <conditionalFormatting sqref="B24">
    <cfRule type="expression" dxfId="1126" priority="591">
      <formula>B24=SMALL($B24:$O24,8)</formula>
    </cfRule>
    <cfRule type="expression" dxfId="1125" priority="585">
      <formula>B24=SMALL($B24:$O24,14)</formula>
    </cfRule>
    <cfRule type="expression" dxfId="1124" priority="586">
      <formula>B24=SMALL($B24:$O24,13)</formula>
    </cfRule>
    <cfRule type="expression" dxfId="1123" priority="587">
      <formula>B24=SMALL($B24:$O24,12)</formula>
    </cfRule>
    <cfRule type="expression" dxfId="1122" priority="588">
      <formula>B24=SMALL($B24:$O24,11)</formula>
    </cfRule>
    <cfRule type="expression" dxfId="1121" priority="589">
      <formula>B24=SMALL($B24:$O24,10)</formula>
    </cfRule>
    <cfRule type="expression" dxfId="1120" priority="592">
      <formula>B24=SMALL($B24:$O24,7)</formula>
    </cfRule>
    <cfRule type="expression" dxfId="1119" priority="593">
      <formula>B24=SMALL($B24:$O24,6)</formula>
    </cfRule>
    <cfRule type="expression" dxfId="1118" priority="590">
      <formula>B24=SMALL($B24:$O24,9)</formula>
    </cfRule>
    <cfRule type="expression" dxfId="1117" priority="594">
      <formula>B24=SMALL($B24:$O24,5)</formula>
    </cfRule>
    <cfRule type="expression" dxfId="1116" priority="595">
      <formula>B24=SMALL($B24:$O24,4)</formula>
    </cfRule>
    <cfRule type="expression" dxfId="1115" priority="596">
      <formula>B24=SMALL($B24:$O24,3)</formula>
    </cfRule>
    <cfRule type="expression" dxfId="1114" priority="597">
      <formula>B24=SMALL($B24:$O24,2)</formula>
    </cfRule>
    <cfRule type="expression" dxfId="1113" priority="584">
      <formula>B24=SMALL($B24:$O24,15)</formula>
    </cfRule>
    <cfRule type="expression" dxfId="1112" priority="598">
      <formula>B24=SMALL($B24:$O24,1)</formula>
    </cfRule>
  </conditionalFormatting>
  <conditionalFormatting sqref="B2:E7">
    <cfRule type="expression" dxfId="1111" priority="486">
      <formula>B2=SMALL($B2:$E2,3)</formula>
    </cfRule>
    <cfRule type="expression" dxfId="1110" priority="485">
      <formula>B2=SMALL($B2:$E2,4)</formula>
    </cfRule>
    <cfRule type="expression" dxfId="1109" priority="487">
      <formula>B2=SMALL($B2:$E2,2)</formula>
    </cfRule>
    <cfRule type="expression" dxfId="1108" priority="488">
      <formula>B2=SMALL($B2:$E2,1)</formula>
    </cfRule>
  </conditionalFormatting>
  <conditionalFormatting sqref="B3:E7">
    <cfRule type="expression" dxfId="1107" priority="714">
      <formula>B3=SMALL($B3:$O3,5)</formula>
    </cfRule>
    <cfRule type="expression" dxfId="1106" priority="705">
      <formula>B3=SMALL($B3:$O3,14)</formula>
    </cfRule>
    <cfRule type="expression" dxfId="1105" priority="718">
      <formula>B3=SMALL($B3:$O3,1)</formula>
    </cfRule>
    <cfRule type="expression" dxfId="1104" priority="704">
      <formula>B3=SMALL($B3:$O3,15)</formula>
    </cfRule>
    <cfRule type="expression" dxfId="1103" priority="706">
      <formula>B3=SMALL($B3:$O3,13)</formula>
    </cfRule>
    <cfRule type="expression" dxfId="1102" priority="712">
      <formula>B3=SMALL($B3:$O3,7)</formula>
    </cfRule>
    <cfRule type="expression" dxfId="1101" priority="717">
      <formula>B3=SMALL($B3:$O3,2)</formula>
    </cfRule>
    <cfRule type="expression" dxfId="1100" priority="716">
      <formula>B3=SMALL($B3:$O3,3)</formula>
    </cfRule>
    <cfRule type="expression" dxfId="1099" priority="715">
      <formula>B3=SMALL($B3:$O3,4)</formula>
    </cfRule>
    <cfRule type="expression" dxfId="1098" priority="713">
      <formula>B3=SMALL($B3:$O3,6)</formula>
    </cfRule>
    <cfRule type="expression" dxfId="1097" priority="711">
      <formula>B3=SMALL($B3:$O3,8)</formula>
    </cfRule>
    <cfRule type="expression" dxfId="1096" priority="710">
      <formula>B3=SMALL($B3:$O3,9)</formula>
    </cfRule>
    <cfRule type="expression" dxfId="1095" priority="709">
      <formula>B3=SMALL($B3:$O3,10)</formula>
    </cfRule>
    <cfRule type="expression" dxfId="1094" priority="708">
      <formula>B3=SMALL($B3:$O3,11)</formula>
    </cfRule>
    <cfRule type="expression" dxfId="1093" priority="707">
      <formula>B3=SMALL($B3:$O3,12)</formula>
    </cfRule>
  </conditionalFormatting>
  <conditionalFormatting sqref="B7:E7">
    <cfRule type="expression" dxfId="1092" priority="674">
      <formula>B7=SMALL($B7:$O7,15)</formula>
    </cfRule>
    <cfRule type="expression" dxfId="1091" priority="675">
      <formula>B7=SMALL($B7:$O7,14)</formula>
    </cfRule>
    <cfRule type="expression" dxfId="1090" priority="676">
      <formula>B7=SMALL($B7:$O7,13)</formula>
    </cfRule>
    <cfRule type="expression" dxfId="1089" priority="681">
      <formula>B7=SMALL($B7:$O7,8)</formula>
    </cfRule>
    <cfRule type="expression" dxfId="1088" priority="680">
      <formula>B7=SMALL($B7:$O7,9)</formula>
    </cfRule>
    <cfRule type="expression" dxfId="1087" priority="684">
      <formula>B7=SMALL($B7:$O7,5)</formula>
    </cfRule>
    <cfRule type="expression" dxfId="1086" priority="683">
      <formula>B7=SMALL($B7:$O7,6)</formula>
    </cfRule>
    <cfRule type="expression" dxfId="1085" priority="685">
      <formula>B7=SMALL($B7:$O7,4)</formula>
    </cfRule>
    <cfRule type="expression" dxfId="1084" priority="687">
      <formula>B7=SMALL($B7:$O7,2)</formula>
    </cfRule>
    <cfRule type="expression" dxfId="1083" priority="679">
      <formula>B7=SMALL($B7:$O7,10)</formula>
    </cfRule>
    <cfRule type="expression" dxfId="1082" priority="682">
      <formula>B7=SMALL($B7:$O7,7)</formula>
    </cfRule>
    <cfRule type="expression" dxfId="1081" priority="678">
      <formula>B7=SMALL($B7:$O7,11)</formula>
    </cfRule>
    <cfRule type="expression" dxfId="1080" priority="688">
      <formula>B7=SMALL($B7:$O7,1)</formula>
    </cfRule>
    <cfRule type="expression" dxfId="1079" priority="677">
      <formula>B7=SMALL($B7:$O7,12)</formula>
    </cfRule>
    <cfRule type="expression" dxfId="1078" priority="686">
      <formula>B7=SMALL($B7:$O7,3)</formula>
    </cfRule>
  </conditionalFormatting>
  <conditionalFormatting sqref="B24:E24">
    <cfRule type="expression" dxfId="1077" priority="5">
      <formula>B24=SMALL($B24:$O24,15)</formula>
    </cfRule>
    <cfRule type="expression" dxfId="1076" priority="6">
      <formula>B24=SMALL($B24:$O24,14)</formula>
    </cfRule>
    <cfRule type="expression" dxfId="1075" priority="7">
      <formula>B24=SMALL($B24:$O24,13)</formula>
    </cfRule>
    <cfRule type="expression" dxfId="1074" priority="8">
      <formula>B24=SMALL($B24:$O24,12)</formula>
    </cfRule>
    <cfRule type="expression" dxfId="1073" priority="9">
      <formula>B24=SMALL($B24:$O24,11)</formula>
    </cfRule>
    <cfRule type="expression" dxfId="1072" priority="10">
      <formula>B24=SMALL($B24:$O24,10)</formula>
    </cfRule>
    <cfRule type="expression" dxfId="1071" priority="11">
      <formula>B24=SMALL($B24:$O24,9)</formula>
    </cfRule>
    <cfRule type="expression" dxfId="1070" priority="12">
      <formula>B24=SMALL($B24:$O24,8)</formula>
    </cfRule>
    <cfRule type="expression" dxfId="1069" priority="13">
      <formula>B24=SMALL($B24:$O24,7)</formula>
    </cfRule>
    <cfRule type="expression" dxfId="1068" priority="14">
      <formula>B24=SMALL($B24:$O24,6)</formula>
    </cfRule>
    <cfRule type="expression" dxfId="1067" priority="15">
      <formula>B24=SMALL($B24:$O24,5)</formula>
    </cfRule>
    <cfRule type="expression" dxfId="1066" priority="16">
      <formula>B24=SMALL($B24:$O24,4)</formula>
    </cfRule>
    <cfRule type="expression" dxfId="1065" priority="17">
      <formula>B24=SMALL($B24:$O24,3)</formula>
    </cfRule>
    <cfRule type="expression" dxfId="1064" priority="19">
      <formula>B24=SMALL($B24:$O24,1)</formula>
    </cfRule>
    <cfRule type="expression" dxfId="1063" priority="615">
      <formula>B24=SMALL($B24:$O24,14)</formula>
    </cfRule>
    <cfRule type="expression" dxfId="1062" priority="614">
      <formula>B24=SMALL($B24:$O24,15)</formula>
    </cfRule>
    <cfRule type="expression" dxfId="1061" priority="628">
      <formula>B24=SMALL($B24:$O24,1)</formula>
    </cfRule>
    <cfRule type="expression" dxfId="1060" priority="627">
      <formula>B24=SMALL($B24:$O24,2)</formula>
    </cfRule>
    <cfRule type="expression" dxfId="1059" priority="626">
      <formula>B24=SMALL($B24:$O24,3)</formula>
    </cfRule>
    <cfRule type="expression" dxfId="1058" priority="625">
      <formula>B24=SMALL($B24:$O24,4)</formula>
    </cfRule>
    <cfRule type="expression" dxfId="1057" priority="624">
      <formula>B24=SMALL($B24:$O24,5)</formula>
    </cfRule>
    <cfRule type="expression" dxfId="1056" priority="18">
      <formula>B24=SMALL($B24:$O24,2)</formula>
    </cfRule>
    <cfRule type="expression" dxfId="1055" priority="1">
      <formula>B24=SMALL($B24:$E24,4)</formula>
    </cfRule>
    <cfRule type="expression" dxfId="1054" priority="622">
      <formula>B24=SMALL($B24:$O24,7)</formula>
    </cfRule>
    <cfRule type="expression" dxfId="1053" priority="621">
      <formula>B24=SMALL($B24:$O24,8)</formula>
    </cfRule>
    <cfRule type="expression" dxfId="1052" priority="620">
      <formula>B24=SMALL($B24:$O24,9)</formula>
    </cfRule>
    <cfRule type="expression" dxfId="1051" priority="619">
      <formula>B24=SMALL($B24:$O24,10)</formula>
    </cfRule>
    <cfRule type="expression" dxfId="1050" priority="618">
      <formula>B24=SMALL($B24:$O24,11)</formula>
    </cfRule>
    <cfRule type="expression" dxfId="1049" priority="617">
      <formula>B24=SMALL($B24:$O24,12)</formula>
    </cfRule>
    <cfRule type="expression" dxfId="1048" priority="582">
      <formula>B24=SMALL($B24:$O24,2)</formula>
    </cfRule>
    <cfRule type="expression" dxfId="1047" priority="616">
      <formula>B24=SMALL($B24:$O24,13)</formula>
    </cfRule>
    <cfRule type="expression" dxfId="1046" priority="623">
      <formula>B24=SMALL($B24:$O24,6)</formula>
    </cfRule>
    <cfRule type="expression" dxfId="1045" priority="583">
      <formula>B24=SMALL($B24:$O24,1)</formula>
    </cfRule>
    <cfRule type="expression" dxfId="1044" priority="581">
      <formula>B24=SMALL($B24:$O24,3)</formula>
    </cfRule>
    <cfRule type="expression" dxfId="1043" priority="580">
      <formula>B24=SMALL($B24:$O24,4)</formula>
    </cfRule>
    <cfRule type="expression" dxfId="1042" priority="579">
      <formula>B24=SMALL($B24:$O24,5)</formula>
    </cfRule>
    <cfRule type="expression" dxfId="1041" priority="578">
      <formula>B24=SMALL($B24:$O24,6)</formula>
    </cfRule>
    <cfRule type="expression" dxfId="1040" priority="577">
      <formula>B24=SMALL($B24:$O24,7)</formula>
    </cfRule>
    <cfRule type="expression" dxfId="1039" priority="576">
      <formula>B24=SMALL($B24:$O24,8)</formula>
    </cfRule>
    <cfRule type="expression" dxfId="1038" priority="575">
      <formula>B24=SMALL($B24:$O24,9)</formula>
    </cfRule>
    <cfRule type="expression" dxfId="1037" priority="574">
      <formula>B24=SMALL($B24:$O24,10)</formula>
    </cfRule>
    <cfRule type="expression" dxfId="1036" priority="573">
      <formula>B24=SMALL($B24:$O24,11)</formula>
    </cfRule>
    <cfRule type="expression" dxfId="1035" priority="572">
      <formula>B24=SMALL($B24:$O24,12)</formula>
    </cfRule>
    <cfRule type="expression" dxfId="1034" priority="571">
      <formula>B24=SMALL($B24:$O24,13)</formula>
    </cfRule>
    <cfRule type="expression" dxfId="1033" priority="570">
      <formula>B24=SMALL($B24:$O24,14)</formula>
    </cfRule>
    <cfRule type="expression" dxfId="1032" priority="553">
      <formula>B24=SMALL($B24:$O24,1)</formula>
    </cfRule>
    <cfRule type="expression" dxfId="1031" priority="552">
      <formula>B24=SMALL($B24:$O24,2)</formula>
    </cfRule>
    <cfRule type="expression" dxfId="1030" priority="551">
      <formula>B24=SMALL($B24:$O24,3)</formula>
    </cfRule>
    <cfRule type="expression" dxfId="1029" priority="550">
      <formula>B24=SMALL($B24:$O24,4)</formula>
    </cfRule>
    <cfRule type="expression" dxfId="1028" priority="549">
      <formula>B24=SMALL($B24:$O24,5)</formula>
    </cfRule>
    <cfRule type="expression" dxfId="1027" priority="548">
      <formula>B24=SMALL($B24:$O24,6)</formula>
    </cfRule>
    <cfRule type="expression" dxfId="1026" priority="547">
      <formula>B24=SMALL($B24:$O24,7)</formula>
    </cfRule>
    <cfRule type="expression" dxfId="1025" priority="546">
      <formula>B24=SMALL($B24:$O24,8)</formula>
    </cfRule>
    <cfRule type="expression" dxfId="1024" priority="545">
      <formula>B24=SMALL($B24:$O24,9)</formula>
    </cfRule>
    <cfRule type="expression" dxfId="1023" priority="544">
      <formula>B24=SMALL($B24:$O24,10)</formula>
    </cfRule>
    <cfRule type="expression" dxfId="1022" priority="543">
      <formula>B24=SMALL($B24:$O24,11)</formula>
    </cfRule>
    <cfRule type="expression" dxfId="1021" priority="542">
      <formula>B24=SMALL($B24:$O24,12)</formula>
    </cfRule>
    <cfRule type="expression" dxfId="1020" priority="541">
      <formula>B24=SMALL($B24:$O24,13)</formula>
    </cfRule>
    <cfRule type="expression" dxfId="1019" priority="540">
      <formula>B24=SMALL($B24:$O24,14)</formula>
    </cfRule>
    <cfRule type="expression" dxfId="1018" priority="539">
      <formula>B24=SMALL($B24:$O24,15)</formula>
    </cfRule>
    <cfRule type="expression" dxfId="1017" priority="523">
      <formula>B24=SMALL($B24:$O24,1)</formula>
    </cfRule>
    <cfRule type="expression" dxfId="1016" priority="569">
      <formula>B24=SMALL($B24:$O24,15)</formula>
    </cfRule>
    <cfRule type="expression" dxfId="1015" priority="521">
      <formula>B24=SMALL($B24:$O24,3)</formula>
    </cfRule>
    <cfRule type="expression" dxfId="1014" priority="520">
      <formula>B24=SMALL($B24:$O24,4)</formula>
    </cfRule>
    <cfRule type="expression" dxfId="1013" priority="519">
      <formula>B24=SMALL($B24:$O24,5)</formula>
    </cfRule>
    <cfRule type="expression" dxfId="1012" priority="518">
      <formula>B24=SMALL($B24:$O24,6)</formula>
    </cfRule>
    <cfRule type="expression" dxfId="1011" priority="517">
      <formula>B24=SMALL($B24:$O24,7)</formula>
    </cfRule>
    <cfRule type="expression" dxfId="1010" priority="516">
      <formula>B24=SMALL($B24:$O24,8)</formula>
    </cfRule>
    <cfRule type="expression" dxfId="1009" priority="515">
      <formula>B24=SMALL($B24:$O24,9)</formula>
    </cfRule>
    <cfRule type="expression" dxfId="1008" priority="514">
      <formula>B24=SMALL($B24:$O24,10)</formula>
    </cfRule>
    <cfRule type="expression" dxfId="1007" priority="513">
      <formula>B24=SMALL($B24:$O24,11)</formula>
    </cfRule>
    <cfRule type="expression" dxfId="1006" priority="512">
      <formula>B24=SMALL($B24:$O24,12)</formula>
    </cfRule>
    <cfRule type="expression" dxfId="1005" priority="511">
      <formula>B24=SMALL($B24:$O24,13)</formula>
    </cfRule>
    <cfRule type="expression" dxfId="1004" priority="510">
      <formula>B24=SMALL($B24:$O24,14)</formula>
    </cfRule>
    <cfRule type="expression" dxfId="1003" priority="509">
      <formula>B24=SMALL($B24:$O24,15)</formula>
    </cfRule>
    <cfRule type="expression" dxfId="1002" priority="2">
      <formula>B24=SMALL($B24:$E24,3)</formula>
    </cfRule>
    <cfRule type="expression" dxfId="1001" priority="3">
      <formula>B24=SMALL($B24:$E24,2)</formula>
    </cfRule>
    <cfRule type="expression" dxfId="1000" priority="4">
      <formula>B24=SMALL($B24:$E24,1)</formula>
    </cfRule>
    <cfRule type="expression" dxfId="999" priority="522">
      <formula>B24=SMALL($B24:$O24,2)</formula>
    </cfRule>
  </conditionalFormatting>
  <conditionalFormatting sqref="B2:O3">
    <cfRule type="expression" dxfId="998" priority="693">
      <formula>B2=SMALL($B2:$O2,11)</formula>
    </cfRule>
    <cfRule type="expression" dxfId="997" priority="695">
      <formula>B2=SMALL($B2:$O2,9)</formula>
    </cfRule>
    <cfRule type="expression" dxfId="996" priority="696">
      <formula>B2=SMALL($B2:$O2,8)</formula>
    </cfRule>
    <cfRule type="expression" dxfId="995" priority="697">
      <formula>B2=SMALL($B2:$O2,7)</formula>
    </cfRule>
    <cfRule type="expression" dxfId="994" priority="689">
      <formula>B2=SMALL($B2:$O2,15)</formula>
    </cfRule>
    <cfRule type="expression" dxfId="993" priority="698">
      <formula>B2=SMALL($B2:$O2,6)</formula>
    </cfRule>
    <cfRule type="expression" dxfId="992" priority="699">
      <formula>B2=SMALL($B2:$O2,5)</formula>
    </cfRule>
    <cfRule type="expression" dxfId="991" priority="700">
      <formula>B2=SMALL($B2:$O2,4)</formula>
    </cfRule>
    <cfRule type="expression" dxfId="990" priority="701">
      <formula>B2=SMALL($B2:$O2,3)</formula>
    </cfRule>
    <cfRule type="expression" dxfId="989" priority="702">
      <formula>B2=SMALL($B2:$O2,2)</formula>
    </cfRule>
    <cfRule type="expression" dxfId="988" priority="694">
      <formula>B2=SMALL($B2:$O2,10)</formula>
    </cfRule>
    <cfRule type="expression" dxfId="987" priority="703">
      <formula>B2=SMALL($B2:$O2,1)</formula>
    </cfRule>
    <cfRule type="expression" dxfId="986" priority="690">
      <formula>B2=SMALL($B2:$O2,14)</formula>
    </cfRule>
    <cfRule type="expression" dxfId="985" priority="691">
      <formula>B2=SMALL($B2:$O2,13)</formula>
    </cfRule>
    <cfRule type="expression" dxfId="984" priority="692">
      <formula>B2=SMALL($B2:$O2,12)</formula>
    </cfRule>
  </conditionalFormatting>
  <conditionalFormatting sqref="B8:O9">
    <cfRule type="expression" dxfId="983" priority="459">
      <formula>B8=SMALL($B8:$O8,11)</formula>
    </cfRule>
    <cfRule type="expression" dxfId="982" priority="458">
      <formula>B8=SMALL($B8:$O8,12)</formula>
    </cfRule>
    <cfRule type="expression" dxfId="981" priority="456">
      <formula>B8=SMALL($B8:$O8,14)</formula>
    </cfRule>
    <cfRule type="expression" dxfId="980" priority="455">
      <formula>B8=SMALL($B8:$O8,15)</formula>
    </cfRule>
    <cfRule type="expression" dxfId="979" priority="646">
      <formula>B8=SMALL($B8:$O8,13)</formula>
    </cfRule>
    <cfRule type="expression" dxfId="978" priority="457">
      <formula>B8=SMALL($B8:$O8,13)</formula>
    </cfRule>
    <cfRule type="expression" dxfId="977" priority="658">
      <formula>B8=SMALL($B8:$O8,1)</formula>
    </cfRule>
    <cfRule type="expression" dxfId="976" priority="657">
      <formula>B8=SMALL($B8:$O8,2)</formula>
    </cfRule>
    <cfRule type="expression" dxfId="975" priority="656">
      <formula>B8=SMALL($B8:$O8,3)</formula>
    </cfRule>
    <cfRule type="expression" dxfId="974" priority="655">
      <formula>B8=SMALL($B8:$O8,4)</formula>
    </cfRule>
    <cfRule type="expression" dxfId="973" priority="654">
      <formula>B8=SMALL($B8:$O8,5)</formula>
    </cfRule>
    <cfRule type="expression" dxfId="972" priority="653">
      <formula>B8=SMALL($B8:$O8,6)</formula>
    </cfRule>
    <cfRule type="expression" dxfId="971" priority="651">
      <formula>B8=SMALL($B8:$O8,8)</formula>
    </cfRule>
    <cfRule type="expression" dxfId="970" priority="650">
      <formula>B8=SMALL($B8:$O8,9)</formula>
    </cfRule>
    <cfRule type="expression" dxfId="969" priority="649">
      <formula>B8=SMALL($B8:$O8,10)</formula>
    </cfRule>
    <cfRule type="expression" dxfId="968" priority="648">
      <formula>B8=SMALL($B8:$O8,11)</formula>
    </cfRule>
    <cfRule type="expression" dxfId="967" priority="647">
      <formula>B8=SMALL($B8:$O8,12)</formula>
    </cfRule>
    <cfRule type="expression" dxfId="966" priority="645">
      <formula>B8=SMALL($B8:$O8,14)</formula>
    </cfRule>
    <cfRule type="expression" dxfId="965" priority="644">
      <formula>B8=SMALL($B8:$O8,15)</formula>
    </cfRule>
    <cfRule type="expression" dxfId="964" priority="466">
      <formula>B8=SMALL($B8:$O8,4)</formula>
    </cfRule>
    <cfRule type="expression" dxfId="963" priority="652">
      <formula>B8=SMALL($B8:$O8,7)</formula>
    </cfRule>
    <cfRule type="expression" dxfId="962" priority="465">
      <formula>B8=SMALL($B8:$O8,5)</formula>
    </cfRule>
    <cfRule type="expression" dxfId="961" priority="464">
      <formula>B8=SMALL($B8:$O8,6)</formula>
    </cfRule>
    <cfRule type="expression" dxfId="960" priority="463">
      <formula>B8=SMALL($B8:$O8,7)</formula>
    </cfRule>
    <cfRule type="expression" dxfId="959" priority="462">
      <formula>B8=SMALL($B8:$O8,8)</formula>
    </cfRule>
    <cfRule type="expression" dxfId="958" priority="461">
      <formula>B8=SMALL($B8:$O8,9)</formula>
    </cfRule>
    <cfRule type="expression" dxfId="957" priority="460">
      <formula>B8=SMALL($B8:$O8,10)</formula>
    </cfRule>
    <cfRule type="expression" dxfId="956" priority="469">
      <formula>B8=SMALL($B8:$O8,1)</formula>
    </cfRule>
    <cfRule type="expression" dxfId="955" priority="468">
      <formula>B8=SMALL($B8:$O8,2)</formula>
    </cfRule>
    <cfRule type="expression" dxfId="954" priority="467">
      <formula>B8=SMALL($B8:$O8,3)</formula>
    </cfRule>
  </conditionalFormatting>
  <conditionalFormatting sqref="B8:O23">
    <cfRule type="expression" dxfId="953" priority="604">
      <formula>B8=SMALL($B8:$O8,10)</formula>
    </cfRule>
    <cfRule type="expression" dxfId="952" priority="603">
      <formula>B8=SMALL($B8:$O8,11)</formula>
    </cfRule>
    <cfRule type="expression" dxfId="951" priority="602">
      <formula>B8=SMALL($B8:$O8,12)</formula>
    </cfRule>
    <cfRule type="expression" dxfId="950" priority="601">
      <formula>B8=SMALL($B8:$O8,13)</formula>
    </cfRule>
    <cfRule type="expression" dxfId="949" priority="600">
      <formula>B8=SMALL($B8:$O8,14)</formula>
    </cfRule>
    <cfRule type="expression" dxfId="948" priority="599">
      <formula>B8=SMALL($B8:$O8,15)</formula>
    </cfRule>
    <cfRule type="expression" dxfId="947" priority="610">
      <formula>B8=SMALL($B8:$O8,4)</formula>
    </cfRule>
    <cfRule type="expression" dxfId="946" priority="568">
      <formula>B8=SMALL($B8:$O8,1)</formula>
    </cfRule>
    <cfRule type="expression" dxfId="945" priority="538">
      <formula>B8=SMALL($B8:$O8,1)</formula>
    </cfRule>
    <cfRule type="expression" dxfId="944" priority="537">
      <formula>B8=SMALL($B8:$O8,2)</formula>
    </cfRule>
    <cfRule type="expression" dxfId="943" priority="536">
      <formula>B8=SMALL($B8:$O8,3)</formula>
    </cfRule>
    <cfRule type="expression" dxfId="942" priority="535">
      <formula>B8=SMALL($B8:$O8,4)</formula>
    </cfRule>
    <cfRule type="expression" dxfId="941" priority="534">
      <formula>B8=SMALL($B8:$O8,5)</formula>
    </cfRule>
    <cfRule type="expression" dxfId="940" priority="533">
      <formula>B8=SMALL($B8:$O8,6)</formula>
    </cfRule>
    <cfRule type="expression" dxfId="939" priority="531">
      <formula>B8=SMALL($B8:$O8,8)</formula>
    </cfRule>
    <cfRule type="expression" dxfId="938" priority="530">
      <formula>B8=SMALL($B8:$O8,9)</formula>
    </cfRule>
    <cfRule type="expression" dxfId="937" priority="529">
      <formula>B8=SMALL($B8:$O8,10)</formula>
    </cfRule>
    <cfRule type="expression" dxfId="936" priority="555">
      <formula>B8=SMALL($B8:$O8,14)</formula>
    </cfRule>
    <cfRule type="expression" dxfId="935" priority="527">
      <formula>B8=SMALL($B8:$O8,12)</formula>
    </cfRule>
    <cfRule type="expression" dxfId="934" priority="526">
      <formula>B8=SMALL($B8:$O8,13)</formula>
    </cfRule>
    <cfRule type="expression" dxfId="933" priority="525">
      <formula>B8=SMALL($B8:$O8,14)</formula>
    </cfRule>
    <cfRule type="expression" dxfId="932" priority="524">
      <formula>B8=SMALL($B8:$O8,15)</formula>
    </cfRule>
    <cfRule type="expression" dxfId="931" priority="567">
      <formula>B8=SMALL($B8:$O8,2)</formula>
    </cfRule>
    <cfRule type="expression" dxfId="930" priority="566">
      <formula>B8=SMALL($B8:$O8,3)</formula>
    </cfRule>
    <cfRule type="expression" dxfId="929" priority="565">
      <formula>B8=SMALL($B8:$O8,4)</formula>
    </cfRule>
    <cfRule type="expression" dxfId="928" priority="564">
      <formula>B8=SMALL($B8:$O8,5)</formula>
    </cfRule>
    <cfRule type="expression" dxfId="927" priority="563">
      <formula>B8=SMALL($B8:$O8,6)</formula>
    </cfRule>
    <cfRule type="expression" dxfId="926" priority="562">
      <formula>B8=SMALL($B8:$O8,7)</formula>
    </cfRule>
    <cfRule type="expression" dxfId="925" priority="561">
      <formula>B8=SMALL($B8:$O8,8)</formula>
    </cfRule>
    <cfRule type="expression" dxfId="924" priority="560">
      <formula>B8=SMALL($B8:$O8,9)</formula>
    </cfRule>
    <cfRule type="expression" dxfId="923" priority="559">
      <formula>B8=SMALL($B8:$O8,10)</formula>
    </cfRule>
    <cfRule type="expression" dxfId="922" priority="558">
      <formula>B8=SMALL($B8:$O8,11)</formula>
    </cfRule>
    <cfRule type="expression" dxfId="921" priority="557">
      <formula>B8=SMALL($B8:$O8,12)</formula>
    </cfRule>
    <cfRule type="expression" dxfId="920" priority="556">
      <formula>B8=SMALL($B8:$O8,13)</formula>
    </cfRule>
    <cfRule type="expression" dxfId="919" priority="611">
      <formula>B8=SMALL($B8:$O8,3)</formula>
    </cfRule>
    <cfRule type="expression" dxfId="918" priority="554">
      <formula>B8=SMALL($B8:$O8,15)</formula>
    </cfRule>
    <cfRule type="expression" dxfId="917" priority="609">
      <formula>B8=SMALL($B8:$O8,5)</formula>
    </cfRule>
    <cfRule type="expression" dxfId="916" priority="612">
      <formula>B8=SMALL($B8:$O8,2)</formula>
    </cfRule>
    <cfRule type="expression" dxfId="915" priority="613">
      <formula>B8=SMALL($B8:$O8,1)</formula>
    </cfRule>
    <cfRule type="expression" dxfId="914" priority="608">
      <formula>B8=SMALL($B8:$O8,6)</formula>
    </cfRule>
    <cfRule type="expression" dxfId="913" priority="607">
      <formula>B8=SMALL($B8:$O8,7)</formula>
    </cfRule>
    <cfRule type="expression" dxfId="912" priority="606">
      <formula>B8=SMALL($B8:$O8,8)</formula>
    </cfRule>
    <cfRule type="expression" dxfId="911" priority="605">
      <formula>B8=SMALL($B8:$O8,9)</formula>
    </cfRule>
    <cfRule type="expression" dxfId="910" priority="532">
      <formula>B8=SMALL($B8:$O8,7)</formula>
    </cfRule>
    <cfRule type="expression" dxfId="909" priority="528">
      <formula>B8=SMALL($B8:$O8,11)</formula>
    </cfRule>
  </conditionalFormatting>
  <conditionalFormatting sqref="B9:O10">
    <cfRule type="expression" dxfId="908" priority="429">
      <formula>B9=SMALL($B9:$O9,11)</formula>
    </cfRule>
    <cfRule type="expression" dxfId="907" priority="430">
      <formula>B9=SMALL($B9:$O9,10)</formula>
    </cfRule>
    <cfRule type="expression" dxfId="906" priority="431">
      <formula>B9=SMALL($B9:$O9,9)</formula>
    </cfRule>
    <cfRule type="expression" dxfId="905" priority="432">
      <formula>B9=SMALL($B9:$O9,8)</formula>
    </cfRule>
    <cfRule type="expression" dxfId="904" priority="433">
      <formula>B9=SMALL($B9:$O9,7)</formula>
    </cfRule>
    <cfRule type="expression" dxfId="903" priority="434">
      <formula>B9=SMALL($B9:$O9,6)</formula>
    </cfRule>
    <cfRule type="expression" dxfId="902" priority="435">
      <formula>B9=SMALL($B9:$O9,5)</formula>
    </cfRule>
    <cfRule type="expression" dxfId="901" priority="436">
      <formula>B9=SMALL($B9:$O9,4)</formula>
    </cfRule>
    <cfRule type="expression" dxfId="900" priority="437">
      <formula>B9=SMALL($B9:$O9,3)</formula>
    </cfRule>
    <cfRule type="expression" dxfId="899" priority="438">
      <formula>B9=SMALL($B9:$O9,2)</formula>
    </cfRule>
    <cfRule type="expression" dxfId="898" priority="439">
      <formula>B9=SMALL($B9:$O9,1)</formula>
    </cfRule>
    <cfRule type="expression" dxfId="897" priority="425">
      <formula>B9=SMALL($B9:$O9,15)</formula>
    </cfRule>
    <cfRule type="expression" dxfId="896" priority="426">
      <formula>B9=SMALL($B9:$O9,14)</formula>
    </cfRule>
    <cfRule type="expression" dxfId="895" priority="427">
      <formula>B9=SMALL($B9:$O9,13)</formula>
    </cfRule>
    <cfRule type="expression" dxfId="894" priority="428">
      <formula>B9=SMALL($B9:$O9,12)</formula>
    </cfRule>
  </conditionalFormatting>
  <conditionalFormatting sqref="B9:O23">
    <cfRule type="expression" dxfId="893" priority="635">
      <formula>B9=SMALL($B9:$O9,9)</formula>
    </cfRule>
    <cfRule type="expression" dxfId="892" priority="639">
      <formula>B9=SMALL($B9:$O9,5)</formula>
    </cfRule>
    <cfRule type="expression" dxfId="891" priority="638">
      <formula>B9=SMALL($B9:$O9,6)</formula>
    </cfRule>
    <cfRule type="expression" dxfId="890" priority="637">
      <formula>B9=SMALL($B9:$O9,7)</formula>
    </cfRule>
    <cfRule type="expression" dxfId="889" priority="636">
      <formula>B9=SMALL($B9:$O9,8)</formula>
    </cfRule>
    <cfRule type="expression" dxfId="888" priority="630">
      <formula>B9=SMALL($B9:$O9,14)</formula>
    </cfRule>
    <cfRule type="expression" dxfId="887" priority="634">
      <formula>B9=SMALL($B9:$O9,10)</formula>
    </cfRule>
    <cfRule type="expression" dxfId="886" priority="633">
      <formula>B9=SMALL($B9:$O9,11)</formula>
    </cfRule>
    <cfRule type="expression" dxfId="885" priority="632">
      <formula>B9=SMALL($B9:$O9,12)</formula>
    </cfRule>
    <cfRule type="expression" dxfId="884" priority="631">
      <formula>B9=SMALL($B9:$O9,13)</formula>
    </cfRule>
    <cfRule type="expression" dxfId="883" priority="642">
      <formula>B9=SMALL($B9:$O9,2)</formula>
    </cfRule>
    <cfRule type="expression" dxfId="882" priority="629">
      <formula>B9=SMALL($B9:$O9,15)</formula>
    </cfRule>
    <cfRule type="expression" dxfId="881" priority="643">
      <formula>B9=SMALL($B9:$O9,1)</formula>
    </cfRule>
    <cfRule type="expression" dxfId="880" priority="640">
      <formula>B9=SMALL($B9:$O9,4)</formula>
    </cfRule>
    <cfRule type="expression" dxfId="879" priority="641">
      <formula>B9=SMALL($B9:$O9,3)</formula>
    </cfRule>
  </conditionalFormatting>
  <conditionalFormatting sqref="B10:O11">
    <cfRule type="expression" dxfId="878" priority="405">
      <formula>B10=SMALL($B10:$O10,5)</formula>
    </cfRule>
    <cfRule type="expression" dxfId="877" priority="404">
      <formula>B10=SMALL($B10:$O10,6)</formula>
    </cfRule>
    <cfRule type="expression" dxfId="876" priority="403">
      <formula>B10=SMALL($B10:$O10,7)</formula>
    </cfRule>
    <cfRule type="expression" dxfId="875" priority="402">
      <formula>B10=SMALL($B10:$O10,8)</formula>
    </cfRule>
    <cfRule type="expression" dxfId="874" priority="401">
      <formula>B10=SMALL($B10:$O10,9)</formula>
    </cfRule>
    <cfRule type="expression" dxfId="873" priority="400">
      <formula>B10=SMALL($B10:$O10,10)</formula>
    </cfRule>
    <cfRule type="expression" dxfId="872" priority="399">
      <formula>B10=SMALL($B10:$O10,11)</formula>
    </cfRule>
    <cfRule type="expression" dxfId="871" priority="398">
      <formula>B10=SMALL($B10:$O10,12)</formula>
    </cfRule>
    <cfRule type="expression" dxfId="870" priority="397">
      <formula>B10=SMALL($B10:$O10,13)</formula>
    </cfRule>
    <cfRule type="expression" dxfId="869" priority="396">
      <formula>B10=SMALL($B10:$O10,14)</formula>
    </cfRule>
    <cfRule type="expression" dxfId="868" priority="395">
      <formula>B10=SMALL($B10:$O10,15)</formula>
    </cfRule>
    <cfRule type="expression" dxfId="867" priority="407">
      <formula>B10=SMALL($B10:$O10,3)</formula>
    </cfRule>
    <cfRule type="expression" dxfId="866" priority="409">
      <formula>B10=SMALL($B10:$O10,1)</formula>
    </cfRule>
    <cfRule type="expression" dxfId="865" priority="408">
      <formula>B10=SMALL($B10:$O10,2)</formula>
    </cfRule>
    <cfRule type="expression" dxfId="864" priority="406">
      <formula>B10=SMALL($B10:$O10,4)</formula>
    </cfRule>
  </conditionalFormatting>
  <conditionalFormatting sqref="B11:O12">
    <cfRule type="expression" dxfId="863" priority="375">
      <formula>B11=SMALL($B11:$O11,5)</formula>
    </cfRule>
    <cfRule type="expression" dxfId="862" priority="374">
      <formula>B11=SMALL($B11:$O11,6)</formula>
    </cfRule>
    <cfRule type="expression" dxfId="861" priority="373">
      <formula>B11=SMALL($B11:$O11,7)</formula>
    </cfRule>
    <cfRule type="expression" dxfId="860" priority="372">
      <formula>B11=SMALL($B11:$O11,8)</formula>
    </cfRule>
    <cfRule type="expression" dxfId="859" priority="377">
      <formula>B11=SMALL($B11:$O11,3)</formula>
    </cfRule>
    <cfRule type="expression" dxfId="858" priority="370">
      <formula>B11=SMALL($B11:$O11,10)</formula>
    </cfRule>
    <cfRule type="expression" dxfId="857" priority="369">
      <formula>B11=SMALL($B11:$O11,11)</formula>
    </cfRule>
    <cfRule type="expression" dxfId="856" priority="368">
      <formula>B11=SMALL($B11:$O11,12)</formula>
    </cfRule>
    <cfRule type="expression" dxfId="855" priority="367">
      <formula>B11=SMALL($B11:$O11,13)</formula>
    </cfRule>
    <cfRule type="expression" dxfId="854" priority="371">
      <formula>B11=SMALL($B11:$O11,9)</formula>
    </cfRule>
    <cfRule type="expression" dxfId="853" priority="379">
      <formula>B11=SMALL($B11:$O11,1)</formula>
    </cfRule>
    <cfRule type="expression" dxfId="852" priority="378">
      <formula>B11=SMALL($B11:$O11,2)</formula>
    </cfRule>
    <cfRule type="expression" dxfId="851" priority="365">
      <formula>B11=SMALL($B11:$O11,15)</formula>
    </cfRule>
    <cfRule type="expression" dxfId="850" priority="376">
      <formula>B11=SMALL($B11:$O11,4)</formula>
    </cfRule>
    <cfRule type="expression" dxfId="849" priority="366">
      <formula>B11=SMALL($B11:$O11,14)</formula>
    </cfRule>
  </conditionalFormatting>
  <conditionalFormatting sqref="B12:O13">
    <cfRule type="expression" dxfId="848" priority="345">
      <formula>B12=SMALL($B12:$O12,5)</formula>
    </cfRule>
    <cfRule type="expression" dxfId="847" priority="344">
      <formula>B12=SMALL($B12:$O12,6)</formula>
    </cfRule>
    <cfRule type="expression" dxfId="846" priority="343">
      <formula>B12=SMALL($B12:$O12,7)</formula>
    </cfRule>
    <cfRule type="expression" dxfId="845" priority="342">
      <formula>B12=SMALL($B12:$O12,8)</formula>
    </cfRule>
    <cfRule type="expression" dxfId="844" priority="341">
      <formula>B12=SMALL($B12:$O12,9)</formula>
    </cfRule>
    <cfRule type="expression" dxfId="843" priority="340">
      <formula>B12=SMALL($B12:$O12,10)</formula>
    </cfRule>
    <cfRule type="expression" dxfId="842" priority="339">
      <formula>B12=SMALL($B12:$O12,11)</formula>
    </cfRule>
    <cfRule type="expression" dxfId="841" priority="338">
      <formula>B12=SMALL($B12:$O12,12)</formula>
    </cfRule>
    <cfRule type="expression" dxfId="840" priority="337">
      <formula>B12=SMALL($B12:$O12,13)</formula>
    </cfRule>
    <cfRule type="expression" dxfId="839" priority="336">
      <formula>B12=SMALL($B12:$O12,14)</formula>
    </cfRule>
    <cfRule type="expression" dxfId="838" priority="335">
      <formula>B12=SMALL($B12:$O12,15)</formula>
    </cfRule>
    <cfRule type="expression" dxfId="837" priority="349">
      <formula>B12=SMALL($B12:$O12,1)</formula>
    </cfRule>
    <cfRule type="expression" dxfId="836" priority="348">
      <formula>B12=SMALL($B12:$O12,2)</formula>
    </cfRule>
    <cfRule type="expression" dxfId="835" priority="347">
      <formula>B12=SMALL($B12:$O12,3)</formula>
    </cfRule>
    <cfRule type="expression" dxfId="834" priority="346">
      <formula>B12=SMALL($B12:$O12,4)</formula>
    </cfRule>
  </conditionalFormatting>
  <conditionalFormatting sqref="B13:O14">
    <cfRule type="expression" dxfId="833" priority="316">
      <formula>B13=SMALL($B13:$O13,4)</formula>
    </cfRule>
    <cfRule type="expression" dxfId="832" priority="315">
      <formula>B13=SMALL($B13:$O13,5)</formula>
    </cfRule>
    <cfRule type="expression" dxfId="831" priority="314">
      <formula>B13=SMALL($B13:$O13,6)</formula>
    </cfRule>
    <cfRule type="expression" dxfId="830" priority="313">
      <formula>B13=SMALL($B13:$O13,7)</formula>
    </cfRule>
    <cfRule type="expression" dxfId="829" priority="312">
      <formula>B13=SMALL($B13:$O13,8)</formula>
    </cfRule>
    <cfRule type="expression" dxfId="828" priority="311">
      <formula>B13=SMALL($B13:$O13,9)</formula>
    </cfRule>
    <cfRule type="expression" dxfId="827" priority="310">
      <formula>B13=SMALL($B13:$O13,10)</formula>
    </cfRule>
    <cfRule type="expression" dxfId="826" priority="309">
      <formula>B13=SMALL($B13:$O13,11)</formula>
    </cfRule>
    <cfRule type="expression" dxfId="825" priority="307">
      <formula>B13=SMALL($B13:$O13,13)</formula>
    </cfRule>
    <cfRule type="expression" dxfId="824" priority="306">
      <formula>B13=SMALL($B13:$O13,14)</formula>
    </cfRule>
    <cfRule type="expression" dxfId="823" priority="305">
      <formula>B13=SMALL($B13:$O13,15)</formula>
    </cfRule>
    <cfRule type="expression" dxfId="822" priority="308">
      <formula>B13=SMALL($B13:$O13,12)</formula>
    </cfRule>
    <cfRule type="expression" dxfId="821" priority="319">
      <formula>B13=SMALL($B13:$O13,1)</formula>
    </cfRule>
    <cfRule type="expression" dxfId="820" priority="318">
      <formula>B13=SMALL($B13:$O13,2)</formula>
    </cfRule>
    <cfRule type="expression" dxfId="819" priority="317">
      <formula>B13=SMALL($B13:$O13,3)</formula>
    </cfRule>
  </conditionalFormatting>
  <conditionalFormatting sqref="B14:O15">
    <cfRule type="expression" dxfId="818" priority="286">
      <formula>B14=SMALL($B14:$O14,4)</formula>
    </cfRule>
    <cfRule type="expression" dxfId="817" priority="285">
      <formula>B14=SMALL($B14:$O14,5)</formula>
    </cfRule>
    <cfRule type="expression" dxfId="816" priority="284">
      <formula>B14=SMALL($B14:$O14,6)</formula>
    </cfRule>
    <cfRule type="expression" dxfId="815" priority="283">
      <formula>B14=SMALL($B14:$O14,7)</formula>
    </cfRule>
    <cfRule type="expression" dxfId="814" priority="281">
      <formula>B14=SMALL($B14:$O14,9)</formula>
    </cfRule>
    <cfRule type="expression" dxfId="813" priority="280">
      <formula>B14=SMALL($B14:$O14,10)</formula>
    </cfRule>
    <cfRule type="expression" dxfId="812" priority="279">
      <formula>B14=SMALL($B14:$O14,11)</formula>
    </cfRule>
    <cfRule type="expression" dxfId="811" priority="278">
      <formula>B14=SMALL($B14:$O14,12)</formula>
    </cfRule>
    <cfRule type="expression" dxfId="810" priority="277">
      <formula>B14=SMALL($B14:$O14,13)</formula>
    </cfRule>
    <cfRule type="expression" dxfId="809" priority="276">
      <formula>B14=SMALL($B14:$O14,14)</formula>
    </cfRule>
    <cfRule type="expression" dxfId="808" priority="275">
      <formula>B14=SMALL($B14:$O14,15)</formula>
    </cfRule>
    <cfRule type="expression" dxfId="807" priority="282">
      <formula>B14=SMALL($B14:$O14,8)</formula>
    </cfRule>
    <cfRule type="expression" dxfId="806" priority="289">
      <formula>B14=SMALL($B14:$O14,1)</formula>
    </cfRule>
    <cfRule type="expression" dxfId="805" priority="288">
      <formula>B14=SMALL($B14:$O14,2)</formula>
    </cfRule>
    <cfRule type="expression" dxfId="804" priority="287">
      <formula>B14=SMALL($B14:$O14,3)</formula>
    </cfRule>
  </conditionalFormatting>
  <conditionalFormatting sqref="B15:O16">
    <cfRule type="expression" dxfId="803" priority="255">
      <formula>B15=SMALL($B15:$O15,5)</formula>
    </cfRule>
    <cfRule type="expression" dxfId="802" priority="259">
      <formula>B15=SMALL($B15:$O15,1)</formula>
    </cfRule>
    <cfRule type="expression" dxfId="801" priority="253">
      <formula>B15=SMALL($B15:$O15,7)</formula>
    </cfRule>
    <cfRule type="expression" dxfId="800" priority="252">
      <formula>B15=SMALL($B15:$O15,8)</formula>
    </cfRule>
    <cfRule type="expression" dxfId="799" priority="251">
      <formula>B15=SMALL($B15:$O15,9)</formula>
    </cfRule>
    <cfRule type="expression" dxfId="798" priority="250">
      <formula>B15=SMALL($B15:$O15,10)</formula>
    </cfRule>
    <cfRule type="expression" dxfId="797" priority="249">
      <formula>B15=SMALL($B15:$O15,11)</formula>
    </cfRule>
    <cfRule type="expression" dxfId="796" priority="248">
      <formula>B15=SMALL($B15:$O15,12)</formula>
    </cfRule>
    <cfRule type="expression" dxfId="795" priority="247">
      <formula>B15=SMALL($B15:$O15,13)</formula>
    </cfRule>
    <cfRule type="expression" dxfId="794" priority="246">
      <formula>B15=SMALL($B15:$O15,14)</formula>
    </cfRule>
    <cfRule type="expression" dxfId="793" priority="245">
      <formula>B15=SMALL($B15:$O15,15)</formula>
    </cfRule>
    <cfRule type="expression" dxfId="792" priority="258">
      <formula>B15=SMALL($B15:$O15,2)</formula>
    </cfRule>
    <cfRule type="expression" dxfId="791" priority="257">
      <formula>B15=SMALL($B15:$O15,3)</formula>
    </cfRule>
    <cfRule type="expression" dxfId="790" priority="256">
      <formula>B15=SMALL($B15:$O15,4)</formula>
    </cfRule>
    <cfRule type="expression" dxfId="789" priority="254">
      <formula>B15=SMALL($B15:$O15,6)</formula>
    </cfRule>
  </conditionalFormatting>
  <conditionalFormatting sqref="B16:O17">
    <cfRule type="expression" dxfId="788" priority="225">
      <formula>B16=SMALL($B16:$O16,5)</formula>
    </cfRule>
    <cfRule type="expression" dxfId="787" priority="224">
      <formula>B16=SMALL($B16:$O16,6)</formula>
    </cfRule>
    <cfRule type="expression" dxfId="786" priority="223">
      <formula>B16=SMALL($B16:$O16,7)</formula>
    </cfRule>
    <cfRule type="expression" dxfId="785" priority="222">
      <formula>B16=SMALL($B16:$O16,8)</formula>
    </cfRule>
    <cfRule type="expression" dxfId="784" priority="221">
      <formula>B16=SMALL($B16:$O16,9)</formula>
    </cfRule>
    <cfRule type="expression" dxfId="783" priority="220">
      <formula>B16=SMALL($B16:$O16,10)</formula>
    </cfRule>
    <cfRule type="expression" dxfId="782" priority="219">
      <formula>B16=SMALL($B16:$O16,11)</formula>
    </cfRule>
    <cfRule type="expression" dxfId="781" priority="218">
      <formula>B16=SMALL($B16:$O16,12)</formula>
    </cfRule>
    <cfRule type="expression" dxfId="780" priority="217">
      <formula>B16=SMALL($B16:$O16,13)</formula>
    </cfRule>
    <cfRule type="expression" dxfId="779" priority="216">
      <formula>B16=SMALL($B16:$O16,14)</formula>
    </cfRule>
    <cfRule type="expression" dxfId="778" priority="215">
      <formula>B16=SMALL($B16:$O16,15)</formula>
    </cfRule>
    <cfRule type="expression" dxfId="777" priority="229">
      <formula>B16=SMALL($B16:$O16,1)</formula>
    </cfRule>
    <cfRule type="expression" dxfId="776" priority="228">
      <formula>B16=SMALL($B16:$O16,2)</formula>
    </cfRule>
    <cfRule type="expression" dxfId="775" priority="227">
      <formula>B16=SMALL($B16:$O16,3)</formula>
    </cfRule>
    <cfRule type="expression" dxfId="774" priority="226">
      <formula>B16=SMALL($B16:$O16,4)</formula>
    </cfRule>
  </conditionalFormatting>
  <conditionalFormatting sqref="B17:O18">
    <cfRule type="expression" dxfId="773" priority="195">
      <formula>B17=SMALL($B17:$O17,5)</formula>
    </cfRule>
    <cfRule type="expression" dxfId="772" priority="194">
      <formula>B17=SMALL($B17:$O17,6)</formula>
    </cfRule>
    <cfRule type="expression" dxfId="771" priority="193">
      <formula>B17=SMALL($B17:$O17,7)</formula>
    </cfRule>
    <cfRule type="expression" dxfId="770" priority="192">
      <formula>B17=SMALL($B17:$O17,8)</formula>
    </cfRule>
    <cfRule type="expression" dxfId="769" priority="191">
      <formula>B17=SMALL($B17:$O17,9)</formula>
    </cfRule>
    <cfRule type="expression" dxfId="768" priority="185">
      <formula>B17=SMALL($B17:$O17,15)</formula>
    </cfRule>
    <cfRule type="expression" dxfId="767" priority="189">
      <formula>B17=SMALL($B17:$O17,11)</formula>
    </cfRule>
    <cfRule type="expression" dxfId="766" priority="188">
      <formula>B17=SMALL($B17:$O17,12)</formula>
    </cfRule>
    <cfRule type="expression" dxfId="765" priority="187">
      <formula>B17=SMALL($B17:$O17,13)</formula>
    </cfRule>
    <cfRule type="expression" dxfId="764" priority="186">
      <formula>B17=SMALL($B17:$O17,14)</formula>
    </cfRule>
    <cfRule type="expression" dxfId="763" priority="190">
      <formula>B17=SMALL($B17:$O17,10)</formula>
    </cfRule>
    <cfRule type="expression" dxfId="762" priority="196">
      <formula>B17=SMALL($B17:$O17,4)</formula>
    </cfRule>
    <cfRule type="expression" dxfId="761" priority="199">
      <formula>B17=SMALL($B17:$O17,1)</formula>
    </cfRule>
    <cfRule type="expression" dxfId="760" priority="198">
      <formula>B17=SMALL($B17:$O17,2)</formula>
    </cfRule>
    <cfRule type="expression" dxfId="759" priority="197">
      <formula>B17=SMALL($B17:$O17,3)</formula>
    </cfRule>
  </conditionalFormatting>
  <conditionalFormatting sqref="B18:O19">
    <cfRule type="expression" dxfId="758" priority="165">
      <formula>B18=SMALL($B18:$O18,5)</formula>
    </cfRule>
    <cfRule type="expression" dxfId="757" priority="164">
      <formula>B18=SMALL($B18:$O18,6)</formula>
    </cfRule>
    <cfRule type="expression" dxfId="756" priority="163">
      <formula>B18=SMALL($B18:$O18,7)</formula>
    </cfRule>
    <cfRule type="expression" dxfId="755" priority="162">
      <formula>B18=SMALL($B18:$O18,8)</formula>
    </cfRule>
    <cfRule type="expression" dxfId="754" priority="161">
      <formula>B18=SMALL($B18:$O18,9)</formula>
    </cfRule>
    <cfRule type="expression" dxfId="753" priority="160">
      <formula>B18=SMALL($B18:$O18,10)</formula>
    </cfRule>
    <cfRule type="expression" dxfId="752" priority="159">
      <formula>B18=SMALL($B18:$O18,11)</formula>
    </cfRule>
    <cfRule type="expression" dxfId="751" priority="158">
      <formula>B18=SMALL($B18:$O18,12)</formula>
    </cfRule>
    <cfRule type="expression" dxfId="750" priority="157">
      <formula>B18=SMALL($B18:$O18,13)</formula>
    </cfRule>
    <cfRule type="expression" dxfId="749" priority="156">
      <formula>B18=SMALL($B18:$O18,14)</formula>
    </cfRule>
    <cfRule type="expression" dxfId="748" priority="155">
      <formula>B18=SMALL($B18:$O18,15)</formula>
    </cfRule>
    <cfRule type="expression" dxfId="747" priority="169">
      <formula>B18=SMALL($B18:$O18,1)</formula>
    </cfRule>
    <cfRule type="expression" dxfId="746" priority="168">
      <formula>B18=SMALL($B18:$O18,2)</formula>
    </cfRule>
    <cfRule type="expression" dxfId="745" priority="167">
      <formula>B18=SMALL($B18:$O18,3)</formula>
    </cfRule>
    <cfRule type="expression" dxfId="744" priority="166">
      <formula>B18=SMALL($B18:$O18,4)</formula>
    </cfRule>
  </conditionalFormatting>
  <conditionalFormatting sqref="B19:O20">
    <cfRule type="expression" dxfId="743" priority="134">
      <formula>B19=SMALL($B19:$O19,6)</formula>
    </cfRule>
    <cfRule type="expression" dxfId="742" priority="135">
      <formula>B19=SMALL($B19:$O19,5)</formula>
    </cfRule>
    <cfRule type="expression" dxfId="741" priority="133">
      <formula>B19=SMALL($B19:$O19,7)</formula>
    </cfRule>
    <cfRule type="expression" dxfId="740" priority="132">
      <formula>B19=SMALL($B19:$O19,8)</formula>
    </cfRule>
    <cfRule type="expression" dxfId="739" priority="139">
      <formula>B19=SMALL($B19:$O19,1)</formula>
    </cfRule>
    <cfRule type="expression" dxfId="738" priority="130">
      <formula>B19=SMALL($B19:$O19,10)</formula>
    </cfRule>
    <cfRule type="expression" dxfId="737" priority="125">
      <formula>B19=SMALL($B19:$O19,15)</formula>
    </cfRule>
    <cfRule type="expression" dxfId="736" priority="126">
      <formula>B19=SMALL($B19:$O19,14)</formula>
    </cfRule>
    <cfRule type="expression" dxfId="735" priority="127">
      <formula>B19=SMALL($B19:$O19,13)</formula>
    </cfRule>
    <cfRule type="expression" dxfId="734" priority="131">
      <formula>B19=SMALL($B19:$O19,9)</formula>
    </cfRule>
    <cfRule type="expression" dxfId="733" priority="128">
      <formula>B19=SMALL($B19:$O19,12)</formula>
    </cfRule>
    <cfRule type="expression" dxfId="732" priority="138">
      <formula>B19=SMALL($B19:$O19,2)</formula>
    </cfRule>
    <cfRule type="expression" dxfId="731" priority="137">
      <formula>B19=SMALL($B19:$O19,3)</formula>
    </cfRule>
    <cfRule type="expression" dxfId="730" priority="136">
      <formula>B19=SMALL($B19:$O19,4)</formula>
    </cfRule>
    <cfRule type="expression" dxfId="729" priority="129">
      <formula>B19=SMALL($B19:$O19,11)</formula>
    </cfRule>
  </conditionalFormatting>
  <conditionalFormatting sqref="B20:O21">
    <cfRule type="expression" dxfId="728" priority="102">
      <formula>B20=SMALL($B20:$O20,8)</formula>
    </cfRule>
    <cfRule type="expression" dxfId="727" priority="100">
      <formula>B20=SMALL($B20:$O20,10)</formula>
    </cfRule>
    <cfRule type="expression" dxfId="726" priority="99">
      <formula>B20=SMALL($B20:$O20,11)</formula>
    </cfRule>
    <cfRule type="expression" dxfId="725" priority="98">
      <formula>B20=SMALL($B20:$O20,12)</formula>
    </cfRule>
    <cfRule type="expression" dxfId="724" priority="97">
      <formula>B20=SMALL($B20:$O20,13)</formula>
    </cfRule>
    <cfRule type="expression" dxfId="723" priority="96">
      <formula>B20=SMALL($B20:$O20,14)</formula>
    </cfRule>
    <cfRule type="expression" dxfId="722" priority="95">
      <formula>B20=SMALL($B20:$O20,15)</formula>
    </cfRule>
    <cfRule type="expression" dxfId="721" priority="101">
      <formula>B20=SMALL($B20:$O20,9)</formula>
    </cfRule>
    <cfRule type="expression" dxfId="720" priority="109">
      <formula>B20=SMALL($B20:$O20,1)</formula>
    </cfRule>
    <cfRule type="expression" dxfId="719" priority="108">
      <formula>B20=SMALL($B20:$O20,2)</formula>
    </cfRule>
    <cfRule type="expression" dxfId="718" priority="107">
      <formula>B20=SMALL($B20:$O20,3)</formula>
    </cfRule>
    <cfRule type="expression" dxfId="717" priority="106">
      <formula>B20=SMALL($B20:$O20,4)</formula>
    </cfRule>
    <cfRule type="expression" dxfId="716" priority="105">
      <formula>B20=SMALL($B20:$O20,5)</formula>
    </cfRule>
    <cfRule type="expression" dxfId="715" priority="104">
      <formula>B20=SMALL($B20:$O20,6)</formula>
    </cfRule>
    <cfRule type="expression" dxfId="714" priority="103">
      <formula>B20=SMALL($B20:$O20,7)</formula>
    </cfRule>
  </conditionalFormatting>
  <conditionalFormatting sqref="B21:O22">
    <cfRule type="expression" dxfId="713" priority="73">
      <formula>B21=SMALL($B21:$O21,7)</formula>
    </cfRule>
    <cfRule type="expression" dxfId="712" priority="76">
      <formula>B21=SMALL($B21:$O21,4)</formula>
    </cfRule>
    <cfRule type="expression" dxfId="711" priority="75">
      <formula>B21=SMALL($B21:$O21,5)</formula>
    </cfRule>
    <cfRule type="expression" dxfId="710" priority="74">
      <formula>B21=SMALL($B21:$O21,6)</formula>
    </cfRule>
    <cfRule type="expression" dxfId="709" priority="72">
      <formula>B21=SMALL($B21:$O21,8)</formula>
    </cfRule>
    <cfRule type="expression" dxfId="708" priority="68">
      <formula>B21=SMALL($B21:$O21,12)</formula>
    </cfRule>
    <cfRule type="expression" dxfId="707" priority="71">
      <formula>B21=SMALL($B21:$O21,9)</formula>
    </cfRule>
    <cfRule type="expression" dxfId="706" priority="70">
      <formula>B21=SMALL($B21:$O21,10)</formula>
    </cfRule>
    <cfRule type="expression" dxfId="705" priority="69">
      <formula>B21=SMALL($B21:$O21,11)</formula>
    </cfRule>
    <cfRule type="expression" dxfId="704" priority="65">
      <formula>B21=SMALL($B21:$O21,15)</formula>
    </cfRule>
    <cfRule type="expression" dxfId="703" priority="66">
      <formula>B21=SMALL($B21:$O21,14)</formula>
    </cfRule>
    <cfRule type="expression" dxfId="702" priority="67">
      <formula>B21=SMALL($B21:$O21,13)</formula>
    </cfRule>
    <cfRule type="expression" dxfId="701" priority="79">
      <formula>B21=SMALL($B21:$O21,1)</formula>
    </cfRule>
    <cfRule type="expression" dxfId="700" priority="78">
      <formula>B21=SMALL($B21:$O21,2)</formula>
    </cfRule>
    <cfRule type="expression" dxfId="699" priority="77">
      <formula>B21=SMALL($B21:$O21,3)</formula>
    </cfRule>
  </conditionalFormatting>
  <conditionalFormatting sqref="B22:O23">
    <cfRule type="expression" dxfId="698" priority="42">
      <formula>B22=SMALL($B22:$O22,8)</formula>
    </cfRule>
    <cfRule type="expression" dxfId="697" priority="41">
      <formula>B22=SMALL($B22:$O22,9)</formula>
    </cfRule>
    <cfRule type="expression" dxfId="696" priority="40">
      <formula>B22=SMALL($B22:$O22,10)</formula>
    </cfRule>
    <cfRule type="expression" dxfId="695" priority="39">
      <formula>B22=SMALL($B22:$O22,11)</formula>
    </cfRule>
    <cfRule type="expression" dxfId="694" priority="38">
      <formula>B22=SMALL($B22:$O22,12)</formula>
    </cfRule>
    <cfRule type="expression" dxfId="693" priority="37">
      <formula>B22=SMALL($B22:$O22,13)</formula>
    </cfRule>
    <cfRule type="expression" dxfId="692" priority="35">
      <formula>B22=SMALL($B22:$O22,15)</formula>
    </cfRule>
    <cfRule type="expression" dxfId="691" priority="36">
      <formula>B22=SMALL($B22:$O22,14)</formula>
    </cfRule>
    <cfRule type="expression" dxfId="690" priority="49">
      <formula>B22=SMALL($B22:$O22,1)</formula>
    </cfRule>
    <cfRule type="expression" dxfId="689" priority="48">
      <formula>B22=SMALL($B22:$O22,2)</formula>
    </cfRule>
    <cfRule type="expression" dxfId="688" priority="47">
      <formula>B22=SMALL($B22:$O22,3)</formula>
    </cfRule>
    <cfRule type="expression" dxfId="687" priority="46">
      <formula>B22=SMALL($B22:$O22,4)</formula>
    </cfRule>
    <cfRule type="expression" dxfId="686" priority="45">
      <formula>B22=SMALL($B22:$O22,5)</formula>
    </cfRule>
    <cfRule type="expression" dxfId="685" priority="44">
      <formula>B22=SMALL($B22:$O22,6)</formula>
    </cfRule>
    <cfRule type="expression" dxfId="684" priority="43">
      <formula>B22=SMALL($B22:$O22,7)</formula>
    </cfRule>
  </conditionalFormatting>
  <conditionalFormatting sqref="B23:O23">
    <cfRule type="expression" dxfId="683" priority="20">
      <formula>B23=SMALL($B23:$O23,15)</formula>
    </cfRule>
    <cfRule type="expression" dxfId="682" priority="30">
      <formula>B23=SMALL($B23:$O23,5)</formula>
    </cfRule>
    <cfRule type="expression" dxfId="681" priority="29">
      <formula>B23=SMALL($B23:$O23,6)</formula>
    </cfRule>
    <cfRule type="expression" dxfId="680" priority="28">
      <formula>B23=SMALL($B23:$O23,7)</formula>
    </cfRule>
    <cfRule type="expression" dxfId="679" priority="26">
      <formula>B23=SMALL($B23:$O23,9)</formula>
    </cfRule>
    <cfRule type="expression" dxfId="678" priority="23">
      <formula>B23=SMALL($B23:$O23,12)</formula>
    </cfRule>
    <cfRule type="expression" dxfId="677" priority="24">
      <formula>B23=SMALL($B23:$O23,11)</formula>
    </cfRule>
    <cfRule type="expression" dxfId="676" priority="25">
      <formula>B23=SMALL($B23:$O23,10)</formula>
    </cfRule>
    <cfRule type="expression" dxfId="675" priority="21">
      <formula>B23=SMALL($B23:$O23,14)</formula>
    </cfRule>
    <cfRule type="expression" dxfId="674" priority="27">
      <formula>B23=SMALL($B23:$O23,8)</formula>
    </cfRule>
    <cfRule type="expression" dxfId="673" priority="22">
      <formula>B23=SMALL($B23:$O23,13)</formula>
    </cfRule>
    <cfRule type="expression" dxfId="672" priority="34">
      <formula>B23=SMALL($B23:$O23,1)</formula>
    </cfRule>
    <cfRule type="expression" dxfId="671" priority="33">
      <formula>B23=SMALL($B23:$O23,2)</formula>
    </cfRule>
    <cfRule type="expression" dxfId="670" priority="32">
      <formula>B23=SMALL($B23:$O23,3)</formula>
    </cfRule>
    <cfRule type="expression" dxfId="669" priority="31">
      <formula>B23=SMALL($B23:$O23,4)</formula>
    </cfRule>
  </conditionalFormatting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8" sqref="F8"/>
    </sheetView>
  </sheetViews>
  <sheetFormatPr defaultColWidth="8.77734375" defaultRowHeight="13.8" x14ac:dyDescent="0.25"/>
  <cols>
    <col min="1" max="1" width="15.33203125" customWidth="1"/>
    <col min="4" max="4" width="9.77734375" customWidth="1"/>
    <col min="6" max="6" width="10" customWidth="1"/>
    <col min="7" max="7" width="9.77734375" customWidth="1"/>
    <col min="9" max="9" width="11.44140625" customWidth="1"/>
    <col min="10" max="10" width="11.6640625" customWidth="1"/>
    <col min="11" max="11" width="11.77734375" customWidth="1"/>
    <col min="12" max="12" width="12.77734375" customWidth="1"/>
    <col min="13" max="13" width="11.109375" customWidth="1"/>
  </cols>
  <sheetData>
    <row r="1" spans="1:15" s="3" customFormat="1" ht="27.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x14ac:dyDescent="0.25">
      <c r="A2">
        <v>1994</v>
      </c>
      <c r="B2" s="2">
        <f>('IPCAs Anual Calculo'!B2-1)*100</f>
        <v>18.566762408167502</v>
      </c>
      <c r="C2" s="2">
        <f>('IPCAs Anual Calculo'!C2-1)*100</f>
        <v>13.474900786233391</v>
      </c>
      <c r="D2" s="2">
        <f>('IPCAs Anual Calculo'!D2-1)*100</f>
        <v>32.751014405160753</v>
      </c>
      <c r="E2" s="2">
        <f>('IPCAs Anual Calculo'!E2-1)*100</f>
        <v>2.8186123240492522</v>
      </c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25">
      <c r="A3">
        <v>1995</v>
      </c>
      <c r="B3" s="2">
        <f>('IPCAs Anual Calculo'!B3-1)*100</f>
        <v>22.408880161162557</v>
      </c>
      <c r="C3" s="2">
        <f>('IPCAs Anual Calculo'!C3-1)*100</f>
        <v>10.552911680937482</v>
      </c>
      <c r="D3" s="2">
        <f>('IPCAs Anual Calculo'!D3-1)*100</f>
        <v>35.51507174192929</v>
      </c>
      <c r="E3" s="2">
        <f>('IPCAs Anual Calculo'!E3-1)*100</f>
        <v>28.173758666146288</v>
      </c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>
        <v>1996</v>
      </c>
      <c r="B4" s="2">
        <f>('IPCAs Anual Calculo'!B4-1)*100</f>
        <v>9.5638055632826013</v>
      </c>
      <c r="C4" s="2">
        <f>('IPCAs Anual Calculo'!C4-1)*100</f>
        <v>2.2361046749109992</v>
      </c>
      <c r="D4" s="2">
        <f>('IPCAs Anual Calculo'!D4-1)*100</f>
        <v>13.812755491169604</v>
      </c>
      <c r="E4" s="2">
        <f>('IPCAs Anual Calculo'!E4-1)*100</f>
        <v>20.236292774326859</v>
      </c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25">
      <c r="A5">
        <v>1997</v>
      </c>
      <c r="B5" s="2">
        <f>('IPCAs Anual Calculo'!B5-1)*100</f>
        <v>5.2247318164489354</v>
      </c>
      <c r="C5" s="2">
        <f>('IPCAs Anual Calculo'!C5-1)*100</f>
        <v>1.4976817477438509</v>
      </c>
      <c r="D5" s="2">
        <f>('IPCAs Anual Calculo'!D5-1)*100</f>
        <v>4.385911000899978</v>
      </c>
      <c r="E5" s="2">
        <f>('IPCAs Anual Calculo'!E5-1)*100</f>
        <v>18.325887090757178</v>
      </c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25">
      <c r="A6">
        <v>1998</v>
      </c>
      <c r="B6" s="2">
        <f>('IPCAs Anual Calculo'!B6-1)*100</f>
        <v>1.6556441670207089</v>
      </c>
      <c r="C6" s="2">
        <f>('IPCAs Anual Calculo'!C6-1)*100</f>
        <v>1.1920670155080471</v>
      </c>
      <c r="D6" s="2">
        <f>('IPCAs Anual Calculo'!D6-1)*100</f>
        <v>1.4795125420065336</v>
      </c>
      <c r="E6" s="2">
        <f>('IPCAs Anual Calculo'!E6-1)*100</f>
        <v>3.2327742183088759</v>
      </c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5">
      <c r="A7" t="s">
        <v>15</v>
      </c>
      <c r="B7" s="2">
        <f>('IPCAs Anual Calculo'!B7-1)*100</f>
        <v>5.0934658708658764</v>
      </c>
      <c r="C7" s="2">
        <f>('IPCAs Anual Calculo'!C7-1)*100</f>
        <v>5.8947999137685336</v>
      </c>
      <c r="D7" s="2">
        <f>('IPCAs Anual Calculo'!D7-1)*100</f>
        <v>0.79895567926162592</v>
      </c>
      <c r="E7" s="2">
        <f>('IPCAs Anual Calculo'!E7-1)*100</f>
        <v>14.60267379875846</v>
      </c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x14ac:dyDescent="0.25">
      <c r="A8" t="s">
        <v>16</v>
      </c>
      <c r="B8" s="2">
        <f>('IPCAs Anual Calculo'!B8-1)*100</f>
        <v>3.6600454683557437</v>
      </c>
      <c r="C8" s="2">
        <f>('IPCAs Anual Calculo'!C8-1)*100</f>
        <v>5.0757080083365436</v>
      </c>
      <c r="D8" s="2">
        <f>('IPCAs Anual Calculo'!D8-1)*100</f>
        <v>0.82264518044821155</v>
      </c>
      <c r="E8" s="2">
        <f>('IPCAs Anual Calculo'!E8-1)*100</f>
        <v>5.48987991273715</v>
      </c>
      <c r="F8" s="2">
        <f>('IPCAs Anual Calculo'!F8-1)*100</f>
        <v>3.8058913604290145</v>
      </c>
      <c r="G8" s="2">
        <f>('IPCAs Anual Calculo'!G8-1)*100</f>
        <v>8.0262776520747749</v>
      </c>
      <c r="H8" s="2">
        <f>('IPCAs Anual Calculo'!H8-1)*100</f>
        <v>2.2005768843014639</v>
      </c>
      <c r="I8" s="2">
        <f>('IPCAs Anual Calculo'!I8-1)*100</f>
        <v>2.5900677273223094</v>
      </c>
      <c r="J8" s="2">
        <f>('IPCAs Anual Calculo'!J8-1)*100</f>
        <v>4.7339908128770203</v>
      </c>
      <c r="K8" s="2">
        <f>('IPCAs Anual Calculo'!K8-1)*100</f>
        <v>1.4176885814048967</v>
      </c>
      <c r="L8" s="2">
        <f>('IPCAs Anual Calculo'!L8-1)*100</f>
        <v>3.5807974684514576</v>
      </c>
      <c r="M8" s="2">
        <f>('IPCAs Anual Calculo'!M8-1)*100</f>
        <v>8.4003586370008811</v>
      </c>
      <c r="N8" s="2">
        <f>('IPCAs Anual Calculo'!N8-1)*100</f>
        <v>0</v>
      </c>
      <c r="O8" s="2">
        <f>('IPCAs Anual Calculo'!O8-1)*100</f>
        <v>1.6888493489738421</v>
      </c>
    </row>
    <row r="9" spans="1:15" x14ac:dyDescent="0.25">
      <c r="A9">
        <v>2000</v>
      </c>
      <c r="B9" s="2">
        <f>('IPCAs Anual Calculo'!B9-1)*100</f>
        <v>5.9743393932599309</v>
      </c>
      <c r="C9" s="2">
        <f>('IPCAs Anual Calculo'!C9-1)*100</f>
        <v>3.6355330214755677</v>
      </c>
      <c r="D9" s="2">
        <f>('IPCAs Anual Calculo'!D9-1)*100</f>
        <v>3.7234581500452002</v>
      </c>
      <c r="E9" s="2">
        <f>('IPCAs Anual Calculo'!E9-1)*100</f>
        <v>12.904616772745481</v>
      </c>
      <c r="F9" s="2">
        <f>('IPCAs Anual Calculo'!F9-1)*100</f>
        <v>6.3753514057899086</v>
      </c>
      <c r="G9" s="2">
        <f>('IPCAs Anual Calculo'!G9-1)*100</f>
        <v>3.3189851448429453</v>
      </c>
      <c r="H9" s="2">
        <f>('IPCAs Anual Calculo'!H9-1)*100</f>
        <v>19.027878092514982</v>
      </c>
      <c r="I9" s="2">
        <f>('IPCAs Anual Calculo'!I9-1)*100</f>
        <v>4.6644285759225523</v>
      </c>
      <c r="J9" s="2">
        <f>('IPCAs Anual Calculo'!J9-1)*100</f>
        <v>9.114593265928562</v>
      </c>
      <c r="K9" s="2">
        <f>('IPCAs Anual Calculo'!K9-1)*100</f>
        <v>3.5829984784016</v>
      </c>
      <c r="L9" s="2">
        <f>('IPCAs Anual Calculo'!L9-1)*100</f>
        <v>7.2124077471272141</v>
      </c>
      <c r="M9" s="2">
        <f>('IPCAs Anual Calculo'!M9-1)*100</f>
        <v>16.829104916030001</v>
      </c>
      <c r="N9" s="2">
        <f>('IPCAs Anual Calculo'!N9-1)*100</f>
        <v>0</v>
      </c>
      <c r="O9" s="2">
        <f>('IPCAs Anual Calculo'!O9-1)*100</f>
        <v>6.0070439303803402</v>
      </c>
    </row>
    <row r="10" spans="1:15" x14ac:dyDescent="0.25">
      <c r="A10">
        <v>2001</v>
      </c>
      <c r="B10" s="2">
        <f>('IPCAs Anual Calculo'!B10-1)*100</f>
        <v>7.673263015152032</v>
      </c>
      <c r="C10" s="2">
        <f>('IPCAs Anual Calculo'!C10-1)*100</f>
        <v>7.2961113387654875</v>
      </c>
      <c r="D10" s="2">
        <f>('IPCAs Anual Calculo'!D10-1)*100</f>
        <v>5.7199419318478828</v>
      </c>
      <c r="E10" s="2">
        <f>('IPCAs Anual Calculo'!E10-1)*100</f>
        <v>10.783929424825311</v>
      </c>
      <c r="F10" s="2">
        <f>('IPCAs Anual Calculo'!F10-1)*100</f>
        <v>8.0018195065330708</v>
      </c>
      <c r="G10" s="2">
        <f>('IPCAs Anual Calculo'!G10-1)*100</f>
        <v>12.055444541611982</v>
      </c>
      <c r="H10" s="2">
        <f>('IPCAs Anual Calculo'!H10-1)*100</f>
        <v>9.6585298893602456</v>
      </c>
      <c r="I10" s="2">
        <f>('IPCAs Anual Calculo'!I10-1)*100</f>
        <v>6.4922526229455713</v>
      </c>
      <c r="J10" s="2">
        <f>('IPCAs Anual Calculo'!J10-1)*100</f>
        <v>5.3739726140346944</v>
      </c>
      <c r="K10" s="2">
        <f>('IPCAs Anual Calculo'!K10-1)*100</f>
        <v>7.791846152435955</v>
      </c>
      <c r="L10" s="2">
        <f>('IPCAs Anual Calculo'!L10-1)*100</f>
        <v>7.2774216930177715</v>
      </c>
      <c r="M10" s="2">
        <f>('IPCAs Anual Calculo'!M10-1)*100</f>
        <v>12.00493417921653</v>
      </c>
      <c r="N10" s="2">
        <f>('IPCAs Anual Calculo'!N10-1)*100</f>
        <v>1.7900000000000027</v>
      </c>
      <c r="O10" s="2">
        <f>('IPCAs Anual Calculo'!O10-1)*100</f>
        <v>7.2416640149558731</v>
      </c>
    </row>
    <row r="11" spans="1:15" x14ac:dyDescent="0.25">
      <c r="A11">
        <v>2002</v>
      </c>
      <c r="B11" s="2">
        <f>('IPCAs Anual Calculo'!B11-1)*100</f>
        <v>12.530337079575006</v>
      </c>
      <c r="C11" s="2">
        <f>('IPCAs Anual Calculo'!C11-1)*100</f>
        <v>14.863709996129714</v>
      </c>
      <c r="D11" s="2">
        <f>('IPCAs Anual Calculo'!D11-1)*100</f>
        <v>7.477705918387767</v>
      </c>
      <c r="E11" s="2">
        <f>('IPCAs Anual Calculo'!E11-1)*100</f>
        <v>15.316635647685883</v>
      </c>
      <c r="F11" s="2">
        <f>('IPCAs Anual Calculo'!F11-1)*100</f>
        <v>12.79075254299058</v>
      </c>
      <c r="G11" s="2">
        <f>('IPCAs Anual Calculo'!G11-1)*100</f>
        <v>23.900940924049287</v>
      </c>
      <c r="H11" s="2">
        <f>('IPCAs Anual Calculo'!H11-1)*100</f>
        <v>19.726174845460488</v>
      </c>
      <c r="I11" s="2">
        <f>('IPCAs Anual Calculo'!I11-1)*100</f>
        <v>10.996639968450218</v>
      </c>
      <c r="J11" s="2">
        <f>('IPCAs Anual Calculo'!J11-1)*100</f>
        <v>9.8697035665824764</v>
      </c>
      <c r="K11" s="2">
        <f>('IPCAs Anual Calculo'!K11-1)*100</f>
        <v>8.1106697336961417</v>
      </c>
      <c r="L11" s="2">
        <f>('IPCAs Anual Calculo'!L11-1)*100</f>
        <v>9.3340333321370483</v>
      </c>
      <c r="M11" s="2">
        <f>('IPCAs Anual Calculo'!M11-1)*100</f>
        <v>26.089500137803732</v>
      </c>
      <c r="N11" s="2">
        <f>('IPCAs Anual Calculo'!N11-1)*100</f>
        <v>4.3558399999999997</v>
      </c>
      <c r="O11" s="2">
        <f>('IPCAs Anual Calculo'!O11-1)*100</f>
        <v>9.173444276671038</v>
      </c>
    </row>
    <row r="12" spans="1:15" x14ac:dyDescent="0.25">
      <c r="A12">
        <v>2003</v>
      </c>
      <c r="B12" s="2">
        <f>('IPCAs Anual Calculo'!B12-1)*100</f>
        <v>9.2999493292351243</v>
      </c>
      <c r="C12" s="2">
        <f>('IPCAs Anual Calculo'!C12-1)*100</f>
        <v>8.6924063964694653</v>
      </c>
      <c r="D12" s="2">
        <f>('IPCAs Anual Calculo'!D12-1)*100</f>
        <v>6.6471045985131649</v>
      </c>
      <c r="E12" s="2">
        <f>('IPCAs Anual Calculo'!E12-1)*100</f>
        <v>13.204397739275841</v>
      </c>
      <c r="F12" s="2">
        <f>('IPCAs Anual Calculo'!F12-1)*100</f>
        <v>9.5422460561632718</v>
      </c>
      <c r="G12" s="2">
        <f>('IPCAs Anual Calculo'!G12-1)*100</f>
        <v>7.6963992432494299</v>
      </c>
      <c r="H12" s="2">
        <f>('IPCAs Anual Calculo'!H12-1)*100</f>
        <v>9.7568260257218764</v>
      </c>
      <c r="I12" s="2">
        <f>('IPCAs Anual Calculo'!I12-1)*100</f>
        <v>9.5760247459932391</v>
      </c>
      <c r="J12" s="2">
        <f>('IPCAs Anual Calculo'!J12-1)*100</f>
        <v>8.4409520809642036</v>
      </c>
      <c r="K12" s="2">
        <f>('IPCAs Anual Calculo'!K12-1)*100</f>
        <v>11.323501357749798</v>
      </c>
      <c r="L12" s="2">
        <f>('IPCAs Anual Calculo'!L12-1)*100</f>
        <v>7.9686199930142143</v>
      </c>
      <c r="M12" s="2">
        <f>('IPCAs Anual Calculo'!M12-1)*100</f>
        <v>10.700444990117553</v>
      </c>
      <c r="N12" s="2">
        <f>('IPCAs Anual Calculo'!N12-1)*100</f>
        <v>0</v>
      </c>
      <c r="O12" s="2">
        <f>('IPCAs Anual Calculo'!O12-1)*100</f>
        <v>10.263425289948657</v>
      </c>
    </row>
    <row r="13" spans="1:15" x14ac:dyDescent="0.25">
      <c r="A13">
        <v>2004</v>
      </c>
      <c r="B13" s="2">
        <f>('IPCAs Anual Calculo'!B13-1)*100</f>
        <v>7.6006441380604084</v>
      </c>
      <c r="C13" s="2">
        <f>('IPCAs Anual Calculo'!C13-1)*100</f>
        <v>6.2816039799667545</v>
      </c>
      <c r="D13" s="2">
        <f>('IPCAs Anual Calculo'!D13-1)*100</f>
        <v>6.8549984501538042</v>
      </c>
      <c r="E13" s="2">
        <f>('IPCAs Anual Calculo'!E13-1)*100</f>
        <v>10.200364383727045</v>
      </c>
      <c r="F13" s="2">
        <f>('IPCAs Anual Calculo'!F13-1)*100</f>
        <v>7.7942046095540007</v>
      </c>
      <c r="G13" s="2">
        <f>('IPCAs Anual Calculo'!G13-1)*100</f>
        <v>2.7716872708623441</v>
      </c>
      <c r="H13" s="2">
        <f>('IPCAs Anual Calculo'!H13-1)*100</f>
        <v>11.304220592778291</v>
      </c>
      <c r="I13" s="2">
        <f>('IPCAs Anual Calculo'!I13-1)*100</f>
        <v>7.4382270824471242</v>
      </c>
      <c r="J13" s="2">
        <f>('IPCAs Anual Calculo'!J13-1)*100</f>
        <v>11.105681514248221</v>
      </c>
      <c r="K13" s="2">
        <f>('IPCAs Anual Calculo'!K13-1)*100</f>
        <v>7.0708778548550066</v>
      </c>
      <c r="L13" s="2">
        <f>('IPCAs Anual Calculo'!L13-1)*100</f>
        <v>8.1940631772304826</v>
      </c>
      <c r="M13" s="2">
        <f>('IPCAs Anual Calculo'!M13-1)*100</f>
        <v>11.512853615560005</v>
      </c>
      <c r="N13" s="2">
        <f>('IPCAs Anual Calculo'!N13-1)*100</f>
        <v>0</v>
      </c>
      <c r="O13" s="2">
        <f>('IPCAs Anual Calculo'!O13-1)*100</f>
        <v>8.2737223833063922</v>
      </c>
    </row>
    <row r="14" spans="1:15" x14ac:dyDescent="0.25">
      <c r="A14">
        <v>2005</v>
      </c>
      <c r="B14" s="2">
        <f>('IPCAs Anual Calculo'!B14-1)*100</f>
        <v>5.6897333458586496</v>
      </c>
      <c r="C14" s="2">
        <f>('IPCAs Anual Calculo'!C14-1)*100</f>
        <v>2.7366341457981891</v>
      </c>
      <c r="D14" s="2">
        <f>('IPCAs Anual Calculo'!D14-1)*100</f>
        <v>6.358552962502606</v>
      </c>
      <c r="E14" s="2">
        <f>('IPCAs Anual Calculo'!E14-1)*100</f>
        <v>8.9755973542621881</v>
      </c>
      <c r="F14" s="2">
        <f>('IPCAs Anual Calculo'!F14-1)*100</f>
        <v>5.8725816214526327</v>
      </c>
      <c r="G14" s="2">
        <f>('IPCAs Anual Calculo'!G14-1)*100</f>
        <v>0.10267748990751002</v>
      </c>
      <c r="H14" s="2">
        <f>('IPCAs Anual Calculo'!H14-1)*100</f>
        <v>16.448312559755408</v>
      </c>
      <c r="I14" s="2">
        <f>('IPCAs Anual Calculo'!I14-1)*100</f>
        <v>4.7583616010543617</v>
      </c>
      <c r="J14" s="2">
        <f>('IPCAs Anual Calculo'!J14-1)*100</f>
        <v>5.7865968934000422</v>
      </c>
      <c r="K14" s="2">
        <f>('IPCAs Anual Calculo'!K14-1)*100</f>
        <v>7.6313978447963615</v>
      </c>
      <c r="L14" s="2">
        <f>('IPCAs Anual Calculo'!L14-1)*100</f>
        <v>9.6065602011005335</v>
      </c>
      <c r="M14" s="2">
        <f>('IPCAs Anual Calculo'!M14-1)*100</f>
        <v>5.9660180011941399</v>
      </c>
      <c r="N14" s="2">
        <f>('IPCAs Anual Calculo'!N14-1)*100</f>
        <v>1.6768820000000462</v>
      </c>
      <c r="O14" s="2">
        <f>('IPCAs Anual Calculo'!O14-1)*100</f>
        <v>4.7170526733071316</v>
      </c>
    </row>
    <row r="15" spans="1:15" x14ac:dyDescent="0.25">
      <c r="A15">
        <v>2006</v>
      </c>
      <c r="B15" s="2">
        <f>('IPCAs Anual Calculo'!B15-1)*100</f>
        <v>3.1417749683044116</v>
      </c>
      <c r="C15" s="2">
        <f>('IPCAs Anual Calculo'!C15-1)*100</f>
        <v>1.3131468514397282</v>
      </c>
      <c r="D15" s="2">
        <f>('IPCAs Anual Calculo'!D15-1)*100</f>
        <v>4.0054314896621923</v>
      </c>
      <c r="E15" s="2">
        <f>('IPCAs Anual Calculo'!E15-1)*100</f>
        <v>4.2773261567632392</v>
      </c>
      <c r="F15" s="2">
        <f>('IPCAs Anual Calculo'!F15-1)*100</f>
        <v>3.2368775511891545</v>
      </c>
      <c r="G15" s="2">
        <f>('IPCAs Anual Calculo'!G15-1)*100</f>
        <v>0.64620243002797562</v>
      </c>
      <c r="H15" s="2">
        <f>('IPCAs Anual Calculo'!H15-1)*100</f>
        <v>-1.6614740272821171</v>
      </c>
      <c r="I15" s="2">
        <f>('IPCAs Anual Calculo'!I15-1)*100</f>
        <v>2.0335036378422267</v>
      </c>
      <c r="J15" s="2">
        <f>('IPCAs Anual Calculo'!J15-1)*100</f>
        <v>1.8718592246629973</v>
      </c>
      <c r="K15" s="2">
        <f>('IPCAs Anual Calculo'!K15-1)*100</f>
        <v>5.8448535981217908</v>
      </c>
      <c r="L15" s="2">
        <f>('IPCAs Anual Calculo'!L15-1)*100</f>
        <v>5.1957600596504339</v>
      </c>
      <c r="M15" s="2">
        <f>('IPCAs Anual Calculo'!M15-1)*100</f>
        <v>1.5724364197385432</v>
      </c>
      <c r="N15" s="2">
        <f>('IPCAs Anual Calculo'!N15-1)*100</f>
        <v>4.3185816124799992</v>
      </c>
      <c r="O15" s="2">
        <f>('IPCAs Anual Calculo'!O15-1)*100</f>
        <v>5.2324847187108281</v>
      </c>
    </row>
    <row r="16" spans="1:15" x14ac:dyDescent="0.25">
      <c r="A16">
        <v>2007</v>
      </c>
      <c r="B16" s="2">
        <f>('IPCAs Anual Calculo'!B16-1)*100</f>
        <v>4.4573304332378161</v>
      </c>
      <c r="C16" s="2">
        <f>('IPCAs Anual Calculo'!C16-1)*100</f>
        <v>4.733380601940862</v>
      </c>
      <c r="D16" s="2">
        <f>('IPCAs Anual Calculo'!D16-1)*100</f>
        <v>6.6783550528444424</v>
      </c>
      <c r="E16" s="2">
        <f>('IPCAs Anual Calculo'!E16-1)*100</f>
        <v>1.650602265456258</v>
      </c>
      <c r="F16" s="2">
        <f>('IPCAs Anual Calculo'!F16-1)*100</f>
        <v>4.4562187012588739</v>
      </c>
      <c r="G16" s="2">
        <f>('IPCAs Anual Calculo'!G16-1)*100</f>
        <v>12.192770096216554</v>
      </c>
      <c r="H16" s="2">
        <f>('IPCAs Anual Calculo'!H16-1)*100</f>
        <v>13.695526888539522</v>
      </c>
      <c r="I16" s="2">
        <f>('IPCAs Anual Calculo'!I16-1)*100</f>
        <v>2.9350979908945529</v>
      </c>
      <c r="J16" s="2">
        <f>('IPCAs Anual Calculo'!J16-1)*100</f>
        <v>0.82716662381814299</v>
      </c>
      <c r="K16" s="2">
        <f>('IPCAs Anual Calculo'!K16-1)*100</f>
        <v>5.8548530617702488</v>
      </c>
      <c r="L16" s="2">
        <f>('IPCAs Anual Calculo'!L16-1)*100</f>
        <v>5.2409121738735243</v>
      </c>
      <c r="M16" s="2">
        <f>('IPCAs Anual Calculo'!M16-1)*100</f>
        <v>-3.2457494120501806</v>
      </c>
      <c r="N16" s="2">
        <f>('IPCAs Anual Calculo'!N16-1)*100</f>
        <v>0.48054304960003513</v>
      </c>
      <c r="O16" s="2">
        <f>('IPCAs Anual Calculo'!O16-1)*100</f>
        <v>3.6306929565758095</v>
      </c>
    </row>
    <row r="17" spans="1:15" x14ac:dyDescent="0.25">
      <c r="A17">
        <v>2008</v>
      </c>
      <c r="B17" s="2">
        <f>('IPCAs Anual Calculo'!B17-1)*100</f>
        <v>5.9023134175254732</v>
      </c>
      <c r="C17" s="2">
        <f>('IPCAs Anual Calculo'!C17-1)*100</f>
        <v>6.9733293024630827</v>
      </c>
      <c r="D17" s="2">
        <f>('IPCAs Anual Calculo'!D17-1)*100</f>
        <v>7.0959680476315512</v>
      </c>
      <c r="E17" s="2">
        <f>('IPCAs Anual Calculo'!E17-1)*100</f>
        <v>3.2770921581015022</v>
      </c>
      <c r="F17" s="2">
        <f>('IPCAs Anual Calculo'!F17-1)*100</f>
        <v>5.8898555018132459</v>
      </c>
      <c r="G17" s="2">
        <f>('IPCAs Anual Calculo'!G17-1)*100</f>
        <v>10.300877779376162</v>
      </c>
      <c r="H17" s="2">
        <f>('IPCAs Anual Calculo'!H17-1)*100</f>
        <v>12.986641900172891</v>
      </c>
      <c r="I17" s="2">
        <f>('IPCAs Anual Calculo'!I17-1)*100</f>
        <v>6.8372764476446468</v>
      </c>
      <c r="J17" s="2">
        <f>('IPCAs Anual Calculo'!J17-1)*100</f>
        <v>1.9154330567825451</v>
      </c>
      <c r="K17" s="2">
        <f>('IPCAs Anual Calculo'!K17-1)*100</f>
        <v>7.2455483733036896</v>
      </c>
      <c r="L17" s="2">
        <f>('IPCAs Anual Calculo'!L17-1)*100</f>
        <v>4.3637110105113175</v>
      </c>
      <c r="M17" s="2">
        <f>('IPCAs Anual Calculo'!M17-1)*100</f>
        <v>2.0794158235072135</v>
      </c>
      <c r="N17" s="2">
        <f>('IPCAs Anual Calculo'!N17-1)*100</f>
        <v>9.4927283028186658</v>
      </c>
      <c r="O17" s="2">
        <f>('IPCAs Anual Calculo'!O17-1)*100</f>
        <v>6.0734339845842422</v>
      </c>
    </row>
    <row r="18" spans="1:15" x14ac:dyDescent="0.25">
      <c r="A18">
        <v>2009</v>
      </c>
      <c r="B18" s="2">
        <f>('IPCAs Anual Calculo'!B18-1)*100</f>
        <v>4.3120283296899764</v>
      </c>
      <c r="C18" s="2">
        <f>('IPCAs Anual Calculo'!C18-1)*100</f>
        <v>2.6252685824453392</v>
      </c>
      <c r="D18" s="2">
        <f>('IPCAs Anual Calculo'!D18-1)*100</f>
        <v>5.5287685370672968</v>
      </c>
      <c r="E18" s="2">
        <f>('IPCAs Anual Calculo'!E18-1)*100</f>
        <v>4.7381253670981671</v>
      </c>
      <c r="F18" s="2">
        <f>('IPCAs Anual Calculo'!F18-1)*100</f>
        <v>4.3294048090718906</v>
      </c>
      <c r="G18" s="2">
        <f>('IPCAs Anual Calculo'!G18-1)*100</f>
        <v>-0.6205180952997269</v>
      </c>
      <c r="H18" s="2">
        <f>('IPCAs Anual Calculo'!H18-1)*100</f>
        <v>9.4621714793142075</v>
      </c>
      <c r="I18" s="2">
        <f>('IPCAs Anual Calculo'!I18-1)*100</f>
        <v>5.4361213464159563</v>
      </c>
      <c r="J18" s="2">
        <f>('IPCAs Anual Calculo'!J18-1)*100</f>
        <v>2.2472154073360562</v>
      </c>
      <c r="K18" s="2">
        <f>('IPCAs Anual Calculo'!K18-1)*100</f>
        <v>6.6182040165597256</v>
      </c>
      <c r="L18" s="2">
        <f>('IPCAs Anual Calculo'!L18-1)*100</f>
        <v>4.1551005214054859</v>
      </c>
      <c r="M18" s="2">
        <f>('IPCAs Anual Calculo'!M18-1)*100</f>
        <v>6.4718018854968529</v>
      </c>
      <c r="N18" s="2">
        <f>('IPCAs Anual Calculo'!N18-1)*100</f>
        <v>-1.5637772214194601</v>
      </c>
      <c r="O18" s="2">
        <f>('IPCAs Anual Calculo'!O18-1)*100</f>
        <v>5.3297335166786697</v>
      </c>
    </row>
    <row r="19" spans="1:15" x14ac:dyDescent="0.25">
      <c r="A19">
        <v>2010</v>
      </c>
      <c r="B19" s="2">
        <f>('IPCAs Anual Calculo'!B19-1)*100</f>
        <v>5.9090683472662109</v>
      </c>
      <c r="C19" s="2">
        <f>('IPCAs Anual Calculo'!C19-1)*100</f>
        <v>6.8739682421748993</v>
      </c>
      <c r="D19" s="2">
        <f>('IPCAs Anual Calculo'!D19-1)*100</f>
        <v>7.2798513299728862</v>
      </c>
      <c r="E19" s="2">
        <f>('IPCAs Anual Calculo'!E19-1)*100</f>
        <v>3.1308744609597872</v>
      </c>
      <c r="F19" s="2">
        <f>('IPCAs Anual Calculo'!F19-1)*100</f>
        <v>5.917917211871937</v>
      </c>
      <c r="G19" s="2">
        <f>('IPCAs Anual Calculo'!G19-1)*100</f>
        <v>12.935627862666244</v>
      </c>
      <c r="H19" s="2">
        <f>('IPCAs Anual Calculo'!H19-1)*100</f>
        <v>-0.79805009240165869</v>
      </c>
      <c r="I19" s="2">
        <f>('IPCAs Anual Calculo'!I19-1)*100</f>
        <v>6.1743144478529466</v>
      </c>
      <c r="J19" s="2">
        <f>('IPCAs Anual Calculo'!J19-1)*100</f>
        <v>1.1165618259407761</v>
      </c>
      <c r="K19" s="2">
        <f>('IPCAs Anual Calculo'!K19-1)*100</f>
        <v>7.7301508686837828</v>
      </c>
      <c r="L19" s="2">
        <f>('IPCAs Anual Calculo'!L19-1)*100</f>
        <v>5.0201645914443205</v>
      </c>
      <c r="M19" s="2">
        <f>('IPCAs Anual Calculo'!M19-1)*100</f>
        <v>2.6508831788356613</v>
      </c>
      <c r="N19" s="2">
        <f>('IPCAs Anual Calculo'!N19-1)*100</f>
        <v>-1.5470414078291528</v>
      </c>
      <c r="O19" s="2">
        <f>('IPCAs Anual Calculo'!O19-1)*100</f>
        <v>6.2540329923260529</v>
      </c>
    </row>
    <row r="20" spans="1:15" x14ac:dyDescent="0.25">
      <c r="A20">
        <v>2011</v>
      </c>
      <c r="B20" s="2">
        <f>('IPCAs Anual Calculo'!B20-1)*100</f>
        <v>6.5031090406288294</v>
      </c>
      <c r="C20" s="2">
        <f>('IPCAs Anual Calculo'!C20-1)*100</f>
        <v>4.4142082513165093</v>
      </c>
      <c r="D20" s="2">
        <f>('IPCAs Anual Calculo'!D20-1)*100</f>
        <v>8.5905734618930918</v>
      </c>
      <c r="E20" s="2">
        <f>('IPCAs Anual Calculo'!E20-1)*100</f>
        <v>6.1998684371157964</v>
      </c>
      <c r="F20" s="2">
        <f>('IPCAs Anual Calculo'!F20-1)*100</f>
        <v>6.5010933656140857</v>
      </c>
      <c r="G20" s="2">
        <f>('IPCAs Anual Calculo'!G20-1)*100</f>
        <v>5.1542240395904715</v>
      </c>
      <c r="H20" s="2">
        <f>('IPCAs Anual Calculo'!H20-1)*100</f>
        <v>7.1248000970516534</v>
      </c>
      <c r="I20" s="2">
        <f>('IPCAs Anual Calculo'!I20-1)*100</f>
        <v>6.3004921754118204</v>
      </c>
      <c r="J20" s="2">
        <f>('IPCAs Anual Calculo'!J20-1)*100</f>
        <v>2.8036397017458636</v>
      </c>
      <c r="K20" s="2">
        <f>('IPCAs Anual Calculo'!K20-1)*100</f>
        <v>9.1164628604788476</v>
      </c>
      <c r="L20" s="2">
        <f>('IPCAs Anual Calculo'!L20-1)*100</f>
        <v>8.1600596545011719</v>
      </c>
      <c r="M20" s="2">
        <f>('IPCAs Anual Calculo'!M20-1)*100</f>
        <v>4.0777602505535526</v>
      </c>
      <c r="N20" s="2">
        <f>('IPCAs Anual Calculo'!N20-1)*100</f>
        <v>12.457678666270589</v>
      </c>
      <c r="O20" s="2">
        <f>('IPCAs Anual Calculo'!O20-1)*100</f>
        <v>7.4217763988824625</v>
      </c>
    </row>
    <row r="21" spans="1:15" x14ac:dyDescent="0.25">
      <c r="A21">
        <v>2012</v>
      </c>
      <c r="B21" s="2">
        <f>('IPCAs Anual Calculo'!B21-1)*100</f>
        <v>5.8385689976391708</v>
      </c>
      <c r="C21" s="2">
        <f>('IPCAs Anual Calculo'!C21-1)*100</f>
        <v>4.4674071547681438</v>
      </c>
      <c r="D21" s="2">
        <f>('IPCAs Anual Calculo'!D21-1)*100</f>
        <v>8.4557935137219644</v>
      </c>
      <c r="E21" s="2">
        <f>('IPCAs Anual Calculo'!E21-1)*100</f>
        <v>3.6486403599677475</v>
      </c>
      <c r="F21" s="2">
        <f>('IPCAs Anual Calculo'!F21-1)*100</f>
        <v>5.8460530713339676</v>
      </c>
      <c r="G21" s="2">
        <f>('IPCAs Anual Calculo'!G21-1)*100</f>
        <v>9.5901803442076439</v>
      </c>
      <c r="H21" s="2">
        <f>('IPCAs Anual Calculo'!H21-1)*100</f>
        <v>12.665023458336755</v>
      </c>
      <c r="I21" s="2">
        <f>('IPCAs Anual Calculo'!I21-1)*100</f>
        <v>5.1738184811228383</v>
      </c>
      <c r="J21" s="2">
        <f>('IPCAs Anual Calculo'!J21-1)*100</f>
        <v>1.4401838523459665</v>
      </c>
      <c r="K21" s="2">
        <f>('IPCAs Anual Calculo'!K21-1)*100</f>
        <v>8.4894346801365437</v>
      </c>
      <c r="L21" s="2">
        <f>('IPCAs Anual Calculo'!L21-1)*100</f>
        <v>5.0136536970080359</v>
      </c>
      <c r="M21" s="2">
        <f>('IPCAs Anual Calculo'!M21-1)*100</f>
        <v>1.8893615784104201</v>
      </c>
      <c r="N21" s="2">
        <f>('IPCAs Anual Calculo'!N21-1)*100</f>
        <v>0.41563415199317166</v>
      </c>
      <c r="O21" s="2">
        <f>('IPCAs Anual Calculo'!O21-1)*100</f>
        <v>8.0875775423635776</v>
      </c>
    </row>
    <row r="22" spans="1:15" x14ac:dyDescent="0.25">
      <c r="A22">
        <v>2013</v>
      </c>
      <c r="B22" s="2">
        <f>('IPCAs Anual Calculo'!B22-1)*100</f>
        <v>5.9108180800137466</v>
      </c>
      <c r="C22" s="2">
        <f>('IPCAs Anual Calculo'!C22-1)*100</f>
        <v>6.0146126308600945</v>
      </c>
      <c r="D22" s="2">
        <f>('IPCAs Anual Calculo'!D22-1)*100</f>
        <v>8.4268144671443288</v>
      </c>
      <c r="E22" s="2">
        <f>('IPCAs Anual Calculo'!E22-1)*100</f>
        <v>1.5369723528386947</v>
      </c>
      <c r="F22" s="2">
        <f>('IPCAs Anual Calculo'!F22-1)*100</f>
        <v>5.9156054519731605</v>
      </c>
      <c r="G22" s="2">
        <f>('IPCAs Anual Calculo'!G22-1)*100</f>
        <v>6.5204758285163589</v>
      </c>
      <c r="H22" s="2">
        <f>('IPCAs Anual Calculo'!H22-1)*100</f>
        <v>13.835597704842639</v>
      </c>
      <c r="I22" s="2">
        <f>('IPCAs Anual Calculo'!I22-1)*100</f>
        <v>6.2458138558904253</v>
      </c>
      <c r="J22" s="2">
        <f>('IPCAs Anual Calculo'!J22-1)*100</f>
        <v>4.6187613173398256</v>
      </c>
      <c r="K22" s="2">
        <f>('IPCAs Anual Calculo'!K22-1)*100</f>
        <v>8.4321841350704538</v>
      </c>
      <c r="L22" s="2">
        <f>('IPCAs Anual Calculo'!L22-1)*100</f>
        <v>5.9001747737671417</v>
      </c>
      <c r="M22" s="2">
        <f>('IPCAs Anual Calculo'!M22-1)*100</f>
        <v>-5.6438190498484193</v>
      </c>
      <c r="N22" s="2">
        <f>('IPCAs Anual Calculo'!N22-1)*100</f>
        <v>1.9966377730295193</v>
      </c>
      <c r="O22" s="2">
        <f>('IPCAs Anual Calculo'!O22-1)*100</f>
        <v>4.7039302573680386</v>
      </c>
    </row>
    <row r="23" spans="1:15" x14ac:dyDescent="0.25">
      <c r="A23" t="s">
        <v>17</v>
      </c>
      <c r="B23" s="2">
        <f>('IPCAs Anual Calculo'!B23-1)*100</f>
        <v>2.1752379140000055</v>
      </c>
      <c r="C23" s="2">
        <f>('IPCAs Anual Calculo'!C23-1)*100</f>
        <v>1.739195935999982</v>
      </c>
      <c r="D23" s="2">
        <f>('IPCAs Anual Calculo'!D23-1)*100</f>
        <v>3.3440022868000074</v>
      </c>
      <c r="E23" s="2">
        <f>('IPCAs Anual Calculo'!E23-1)*100</f>
        <v>0.76136369599999476</v>
      </c>
      <c r="F23" s="2">
        <f>('IPCAs Anual Calculo'!F23-1)*100</f>
        <v>2.1796029200853217</v>
      </c>
      <c r="G23" s="2">
        <f>('IPCAs Anual Calculo'!G23-1)*100</f>
        <v>1.8205843316545289</v>
      </c>
      <c r="H23" s="2">
        <f>('IPCAs Anual Calculo'!H23-1)*100</f>
        <v>12.802244674148945</v>
      </c>
      <c r="I23" s="2">
        <f>('IPCAs Anual Calculo'!I23-1)*100</f>
        <v>0.94381458906311888</v>
      </c>
      <c r="J23" s="2">
        <f>('IPCAs Anual Calculo'!J23-1)*100</f>
        <v>1.2145397431087446</v>
      </c>
      <c r="K23" s="2">
        <f>('IPCAs Anual Calculo'!K23-1)*100</f>
        <v>3.1821328216009137</v>
      </c>
      <c r="L23" s="2">
        <f>('IPCAs Anual Calculo'!L23-1)*100</f>
        <v>0.71866069208030847</v>
      </c>
      <c r="M23" s="2">
        <f>('IPCAs Anual Calculo'!M23-1)*100</f>
        <v>1.2251640432680233</v>
      </c>
      <c r="N23" s="2">
        <f>('IPCAs Anual Calculo'!N23-1)*100</f>
        <v>1.8113725090140642</v>
      </c>
      <c r="O23" s="2">
        <f>('IPCAs Anual Calculo'!O23-1)*100</f>
        <v>2.9841872603942665</v>
      </c>
    </row>
    <row r="24" spans="1:15" x14ac:dyDescent="0.25">
      <c r="A24" t="s">
        <v>18</v>
      </c>
      <c r="B24" s="2">
        <f>('IPCAs Anual Calculo'!B24-1)*100</f>
        <v>1.8016375096563841</v>
      </c>
      <c r="C24" s="2">
        <f>('IPCAs Anual Calculo'!C24-1)*100</f>
        <v>2.1468350055330543</v>
      </c>
      <c r="D24" s="2">
        <f>('IPCAs Anual Calculo'!D24-1)*100</f>
        <v>1.1216899580686279</v>
      </c>
      <c r="E24" s="2">
        <f>('IPCAs Anual Calculo'!E24-1)*100</f>
        <v>2.5345371278296724</v>
      </c>
      <c r="F24" s="4"/>
      <c r="G24" s="4"/>
      <c r="H24" s="4"/>
      <c r="I24" s="4"/>
      <c r="J24" s="4"/>
      <c r="K24" s="4"/>
      <c r="L24" s="4"/>
      <c r="M24" s="4"/>
      <c r="N24" s="4"/>
      <c r="O24" s="4"/>
    </row>
  </sheetData>
  <conditionalFormatting sqref="B24">
    <cfRule type="expression" dxfId="668" priority="584">
      <formula>B24=SMALL($B24:$O24,15)</formula>
    </cfRule>
    <cfRule type="expression" dxfId="667" priority="585">
      <formula>B24=SMALL($B24:$O24,14)</formula>
    </cfRule>
    <cfRule type="expression" dxfId="666" priority="586">
      <formula>B24=SMALL($B24:$O24,13)</formula>
    </cfRule>
    <cfRule type="expression" dxfId="665" priority="587">
      <formula>B24=SMALL($B24:$O24,12)</formula>
    </cfRule>
    <cfRule type="expression" dxfId="664" priority="588">
      <formula>B24=SMALL($B24:$O24,11)</formula>
    </cfRule>
    <cfRule type="expression" dxfId="663" priority="589">
      <formula>B24=SMALL($B24:$O24,10)</formula>
    </cfRule>
    <cfRule type="expression" dxfId="662" priority="591">
      <formula>B24=SMALL($B24:$O24,8)</formula>
    </cfRule>
    <cfRule type="expression" dxfId="661" priority="592">
      <formula>B24=SMALL($B24:$O24,7)</formula>
    </cfRule>
    <cfRule type="expression" dxfId="660" priority="590">
      <formula>B24=SMALL($B24:$O24,9)</formula>
    </cfRule>
    <cfRule type="expression" dxfId="659" priority="595">
      <formula>B24=SMALL($B24:$O24,4)</formula>
    </cfRule>
    <cfRule type="expression" dxfId="658" priority="596">
      <formula>B24=SMALL($B24:$O24,3)</formula>
    </cfRule>
    <cfRule type="expression" dxfId="657" priority="597">
      <formula>B24=SMALL($B24:$O24,2)</formula>
    </cfRule>
    <cfRule type="expression" dxfId="656" priority="598">
      <formula>B24=SMALL($B24:$O24,1)</formula>
    </cfRule>
    <cfRule type="expression" dxfId="655" priority="593">
      <formula>B24=SMALL($B24:$O24,6)</formula>
    </cfRule>
    <cfRule type="expression" dxfId="654" priority="594">
      <formula>B24=SMALL($B24:$O24,5)</formula>
    </cfRule>
  </conditionalFormatting>
  <conditionalFormatting sqref="B2:E7">
    <cfRule type="expression" dxfId="653" priority="486">
      <formula>B2=SMALL($B2:$E2,3)</formula>
    </cfRule>
    <cfRule type="expression" dxfId="652" priority="487">
      <formula>B2=SMALL($B2:$E2,2)</formula>
    </cfRule>
    <cfRule type="expression" dxfId="651" priority="488">
      <formula>B2=SMALL($B2:$E2,1)</formula>
    </cfRule>
    <cfRule type="expression" dxfId="650" priority="704">
      <formula>B2=SMALL($B2:$O2,15)</formula>
    </cfRule>
    <cfRule type="expression" dxfId="649" priority="485">
      <formula>B2=SMALL($B2:$E2,4)</formula>
    </cfRule>
  </conditionalFormatting>
  <conditionalFormatting sqref="B7:E7">
    <cfRule type="expression" dxfId="648" priority="682">
      <formula>B7=SMALL($B7:$O7,7)</formula>
    </cfRule>
    <cfRule type="expression" dxfId="647" priority="681">
      <formula>B7=SMALL($B7:$O7,8)</formula>
    </cfRule>
    <cfRule type="expression" dxfId="646" priority="680">
      <formula>B7=SMALL($B7:$O7,9)</formula>
    </cfRule>
    <cfRule type="expression" dxfId="645" priority="679">
      <formula>B7=SMALL($B7:$O7,10)</formula>
    </cfRule>
    <cfRule type="expression" dxfId="644" priority="678">
      <formula>B7=SMALL($B7:$O7,11)</formula>
    </cfRule>
    <cfRule type="expression" dxfId="643" priority="684">
      <formula>B7=SMALL($B7:$O7,5)</formula>
    </cfRule>
    <cfRule type="expression" dxfId="642" priority="683">
      <formula>B7=SMALL($B7:$O7,6)</formula>
    </cfRule>
    <cfRule type="expression" dxfId="641" priority="674">
      <formula>B7=SMALL($B7:$O7,15)</formula>
    </cfRule>
    <cfRule type="expression" dxfId="640" priority="675">
      <formula>B7=SMALL($B7:$O7,14)</formula>
    </cfRule>
    <cfRule type="expression" dxfId="639" priority="676">
      <formula>B7=SMALL($B7:$O7,13)</formula>
    </cfRule>
    <cfRule type="expression" dxfId="638" priority="677">
      <formula>B7=SMALL($B7:$O7,12)</formula>
    </cfRule>
    <cfRule type="expression" dxfId="637" priority="688">
      <formula>B7=SMALL($B7:$O7,1)</formula>
    </cfRule>
    <cfRule type="expression" dxfId="636" priority="687">
      <formula>B7=SMALL($B7:$O7,2)</formula>
    </cfRule>
    <cfRule type="expression" dxfId="635" priority="686">
      <formula>B7=SMALL($B7:$O7,3)</formula>
    </cfRule>
    <cfRule type="expression" dxfId="634" priority="685">
      <formula>B7=SMALL($B7:$O7,4)</formula>
    </cfRule>
  </conditionalFormatting>
  <conditionalFormatting sqref="B24:E24">
    <cfRule type="expression" dxfId="633" priority="1">
      <formula>B24=SMALL($B24:$E24,4)</formula>
    </cfRule>
    <cfRule type="expression" dxfId="632" priority="2">
      <formula>B24=SMALL($B24:$E24,3)</formula>
    </cfRule>
    <cfRule type="expression" dxfId="631" priority="3">
      <formula>B24=SMALL($B24:$E24,2)</formula>
    </cfRule>
    <cfRule type="expression" dxfId="630" priority="4">
      <formula>B24=SMALL($B24:$E24,1)</formula>
    </cfRule>
    <cfRule type="expression" dxfId="629" priority="5">
      <formula>B24=SMALL($B24:$O24,15)</formula>
    </cfRule>
    <cfRule type="expression" dxfId="628" priority="6">
      <formula>B24=SMALL($B24:$O24,14)</formula>
    </cfRule>
    <cfRule type="expression" dxfId="627" priority="7">
      <formula>B24=SMALL($B24:$O24,13)</formula>
    </cfRule>
    <cfRule type="expression" dxfId="626" priority="8">
      <formula>B24=SMALL($B24:$O24,12)</formula>
    </cfRule>
    <cfRule type="expression" dxfId="625" priority="9">
      <formula>B24=SMALL($B24:$O24,11)</formula>
    </cfRule>
    <cfRule type="expression" dxfId="624" priority="10">
      <formula>B24=SMALL($B24:$O24,10)</formula>
    </cfRule>
    <cfRule type="expression" dxfId="623" priority="11">
      <formula>B24=SMALL($B24:$O24,9)</formula>
    </cfRule>
    <cfRule type="expression" dxfId="622" priority="12">
      <formula>B24=SMALL($B24:$O24,8)</formula>
    </cfRule>
    <cfRule type="expression" dxfId="621" priority="13">
      <formula>B24=SMALL($B24:$O24,7)</formula>
    </cfRule>
    <cfRule type="expression" dxfId="620" priority="14">
      <formula>B24=SMALL($B24:$O24,6)</formula>
    </cfRule>
    <cfRule type="expression" dxfId="619" priority="15">
      <formula>B24=SMALL($B24:$O24,5)</formula>
    </cfRule>
    <cfRule type="expression" dxfId="618" priority="16">
      <formula>B24=SMALL($B24:$O24,4)</formula>
    </cfRule>
    <cfRule type="expression" dxfId="617" priority="17">
      <formula>B24=SMALL($B24:$O24,3)</formula>
    </cfRule>
    <cfRule type="expression" dxfId="616" priority="19">
      <formula>B24=SMALL($B24:$O24,1)</formula>
    </cfRule>
    <cfRule type="expression" dxfId="615" priority="615">
      <formula>B24=SMALL($B24:$O24,14)</formula>
    </cfRule>
    <cfRule type="expression" dxfId="614" priority="614">
      <formula>B24=SMALL($B24:$O24,15)</formula>
    </cfRule>
    <cfRule type="expression" dxfId="613" priority="628">
      <formula>B24=SMALL($B24:$O24,1)</formula>
    </cfRule>
    <cfRule type="expression" dxfId="612" priority="627">
      <formula>B24=SMALL($B24:$O24,2)</formula>
    </cfRule>
    <cfRule type="expression" dxfId="611" priority="518">
      <formula>B24=SMALL($B24:$O24,6)</formula>
    </cfRule>
    <cfRule type="expression" dxfId="610" priority="626">
      <formula>B24=SMALL($B24:$O24,3)</formula>
    </cfRule>
    <cfRule type="expression" dxfId="609" priority="625">
      <formula>B24=SMALL($B24:$O24,4)</formula>
    </cfRule>
    <cfRule type="expression" dxfId="608" priority="624">
      <formula>B24=SMALL($B24:$O24,5)</formula>
    </cfRule>
    <cfRule type="expression" dxfId="607" priority="517">
      <formula>B24=SMALL($B24:$O24,7)</formula>
    </cfRule>
    <cfRule type="expression" dxfId="606" priority="516">
      <formula>B24=SMALL($B24:$O24,8)</formula>
    </cfRule>
    <cfRule type="expression" dxfId="605" priority="515">
      <formula>B24=SMALL($B24:$O24,9)</formula>
    </cfRule>
    <cfRule type="expression" dxfId="604" priority="514">
      <formula>B24=SMALL($B24:$O24,10)</formula>
    </cfRule>
    <cfRule type="expression" dxfId="603" priority="513">
      <formula>B24=SMALL($B24:$O24,11)</formula>
    </cfRule>
    <cfRule type="expression" dxfId="602" priority="512">
      <formula>B24=SMALL($B24:$O24,12)</formula>
    </cfRule>
    <cfRule type="expression" dxfId="601" priority="511">
      <formula>B24=SMALL($B24:$O24,13)</formula>
    </cfRule>
    <cfRule type="expression" dxfId="600" priority="510">
      <formula>B24=SMALL($B24:$O24,14)</formula>
    </cfRule>
    <cfRule type="expression" dxfId="599" priority="509">
      <formula>B24=SMALL($B24:$O24,15)</formula>
    </cfRule>
    <cfRule type="expression" dxfId="598" priority="522">
      <formula>B24=SMALL($B24:$O24,2)</formula>
    </cfRule>
    <cfRule type="expression" dxfId="597" priority="18">
      <formula>B24=SMALL($B24:$O24,2)</formula>
    </cfRule>
    <cfRule type="expression" dxfId="596" priority="622">
      <formula>B24=SMALL($B24:$O24,7)</formula>
    </cfRule>
    <cfRule type="expression" dxfId="595" priority="621">
      <formula>B24=SMALL($B24:$O24,8)</formula>
    </cfRule>
    <cfRule type="expression" dxfId="594" priority="620">
      <formula>B24=SMALL($B24:$O24,9)</formula>
    </cfRule>
    <cfRule type="expression" dxfId="593" priority="619">
      <formula>B24=SMALL($B24:$O24,10)</formula>
    </cfRule>
    <cfRule type="expression" dxfId="592" priority="618">
      <formula>B24=SMALL($B24:$O24,11)</formula>
    </cfRule>
    <cfRule type="expression" dxfId="591" priority="617">
      <formula>B24=SMALL($B24:$O24,12)</formula>
    </cfRule>
    <cfRule type="expression" dxfId="590" priority="582">
      <formula>B24=SMALL($B24:$O24,2)</formula>
    </cfRule>
    <cfRule type="expression" dxfId="589" priority="616">
      <formula>B24=SMALL($B24:$O24,13)</formula>
    </cfRule>
    <cfRule type="expression" dxfId="588" priority="623">
      <formula>B24=SMALL($B24:$O24,6)</formula>
    </cfRule>
    <cfRule type="expression" dxfId="587" priority="583">
      <formula>B24=SMALL($B24:$O24,1)</formula>
    </cfRule>
    <cfRule type="expression" dxfId="586" priority="581">
      <formula>B24=SMALL($B24:$O24,3)</formula>
    </cfRule>
    <cfRule type="expression" dxfId="585" priority="580">
      <formula>B24=SMALL($B24:$O24,4)</formula>
    </cfRule>
    <cfRule type="expression" dxfId="584" priority="579">
      <formula>B24=SMALL($B24:$O24,5)</formula>
    </cfRule>
    <cfRule type="expression" dxfId="583" priority="578">
      <formula>B24=SMALL($B24:$O24,6)</formula>
    </cfRule>
    <cfRule type="expression" dxfId="582" priority="577">
      <formula>B24=SMALL($B24:$O24,7)</formula>
    </cfRule>
    <cfRule type="expression" dxfId="581" priority="576">
      <formula>B24=SMALL($B24:$O24,8)</formula>
    </cfRule>
    <cfRule type="expression" dxfId="580" priority="575">
      <formula>B24=SMALL($B24:$O24,9)</formula>
    </cfRule>
    <cfRule type="expression" dxfId="579" priority="574">
      <formula>B24=SMALL($B24:$O24,10)</formula>
    </cfRule>
    <cfRule type="expression" dxfId="578" priority="573">
      <formula>B24=SMALL($B24:$O24,11)</formula>
    </cfRule>
    <cfRule type="expression" dxfId="577" priority="572">
      <formula>B24=SMALL($B24:$O24,12)</formula>
    </cfRule>
    <cfRule type="expression" dxfId="576" priority="571">
      <formula>B24=SMALL($B24:$O24,13)</formula>
    </cfRule>
    <cfRule type="expression" dxfId="575" priority="570">
      <formula>B24=SMALL($B24:$O24,14)</formula>
    </cfRule>
    <cfRule type="expression" dxfId="574" priority="553">
      <formula>B24=SMALL($B24:$O24,1)</formula>
    </cfRule>
    <cfRule type="expression" dxfId="573" priority="552">
      <formula>B24=SMALL($B24:$O24,2)</formula>
    </cfRule>
    <cfRule type="expression" dxfId="572" priority="551">
      <formula>B24=SMALL($B24:$O24,3)</formula>
    </cfRule>
    <cfRule type="expression" dxfId="571" priority="550">
      <formula>B24=SMALL($B24:$O24,4)</formula>
    </cfRule>
    <cfRule type="expression" dxfId="570" priority="549">
      <formula>B24=SMALL($B24:$O24,5)</formula>
    </cfRule>
    <cfRule type="expression" dxfId="569" priority="548">
      <formula>B24=SMALL($B24:$O24,6)</formula>
    </cfRule>
    <cfRule type="expression" dxfId="568" priority="547">
      <formula>B24=SMALL($B24:$O24,7)</formula>
    </cfRule>
    <cfRule type="expression" dxfId="567" priority="546">
      <formula>B24=SMALL($B24:$O24,8)</formula>
    </cfRule>
    <cfRule type="expression" dxfId="566" priority="545">
      <formula>B24=SMALL($B24:$O24,9)</formula>
    </cfRule>
    <cfRule type="expression" dxfId="565" priority="544">
      <formula>B24=SMALL($B24:$O24,10)</formula>
    </cfRule>
    <cfRule type="expression" dxfId="564" priority="543">
      <formula>B24=SMALL($B24:$O24,11)</formula>
    </cfRule>
    <cfRule type="expression" dxfId="563" priority="542">
      <formula>B24=SMALL($B24:$O24,12)</formula>
    </cfRule>
    <cfRule type="expression" dxfId="562" priority="541">
      <formula>B24=SMALL($B24:$O24,13)</formula>
    </cfRule>
    <cfRule type="expression" dxfId="561" priority="540">
      <formula>B24=SMALL($B24:$O24,14)</formula>
    </cfRule>
    <cfRule type="expression" dxfId="560" priority="539">
      <formula>B24=SMALL($B24:$O24,15)</formula>
    </cfRule>
    <cfRule type="expression" dxfId="559" priority="523">
      <formula>B24=SMALL($B24:$O24,1)</formula>
    </cfRule>
    <cfRule type="expression" dxfId="558" priority="569">
      <formula>B24=SMALL($B24:$O24,15)</formula>
    </cfRule>
    <cfRule type="expression" dxfId="557" priority="521">
      <formula>B24=SMALL($B24:$O24,3)</formula>
    </cfRule>
    <cfRule type="expression" dxfId="556" priority="520">
      <formula>B24=SMALL($B24:$O24,4)</formula>
    </cfRule>
    <cfRule type="expression" dxfId="555" priority="519">
      <formula>B24=SMALL($B24:$O24,5)</formula>
    </cfRule>
  </conditionalFormatting>
  <conditionalFormatting sqref="B2:O2 B2:E7">
    <cfRule type="expression" dxfId="554" priority="717">
      <formula>B2=SMALL($B2:$O2,2)</formula>
    </cfRule>
    <cfRule type="expression" dxfId="553" priority="716">
      <formula>B2=SMALL($B2:$O2,3)</formula>
    </cfRule>
    <cfRule type="expression" dxfId="552" priority="715">
      <formula>B2=SMALL($B2:$O2,4)</formula>
    </cfRule>
    <cfRule type="expression" dxfId="551" priority="714">
      <formula>B2=SMALL($B2:$O2,5)</formula>
    </cfRule>
    <cfRule type="expression" dxfId="550" priority="713">
      <formula>B2=SMALL($B2:$O2,6)</formula>
    </cfRule>
    <cfRule type="expression" dxfId="549" priority="712">
      <formula>B2=SMALL($B2:$O2,7)</formula>
    </cfRule>
    <cfRule type="expression" dxfId="548" priority="711">
      <formula>B2=SMALL($B2:$O2,8)</formula>
    </cfRule>
    <cfRule type="expression" dxfId="547" priority="710">
      <formula>B2=SMALL($B2:$O2,9)</formula>
    </cfRule>
    <cfRule type="expression" dxfId="546" priority="709">
      <formula>B2=SMALL($B2:$O2,10)</formula>
    </cfRule>
    <cfRule type="expression" dxfId="545" priority="708">
      <formula>B2=SMALL($B2:$O2,11)</formula>
    </cfRule>
    <cfRule type="expression" dxfId="544" priority="718">
      <formula>B2=SMALL($B2:$O2,1)</formula>
    </cfRule>
    <cfRule type="expression" dxfId="543" priority="705">
      <formula>B2=SMALL($B2:$O2,14)</formula>
    </cfRule>
    <cfRule type="expression" dxfId="542" priority="706">
      <formula>B2=SMALL($B2:$O2,13)</formula>
    </cfRule>
    <cfRule type="expression" dxfId="541" priority="707">
      <formula>B2=SMALL($B2:$O2,12)</formula>
    </cfRule>
  </conditionalFormatting>
  <conditionalFormatting sqref="B2:O3">
    <cfRule type="expression" dxfId="540" priority="689">
      <formula>B2=SMALL($B2:$O2,15)</formula>
    </cfRule>
  </conditionalFormatting>
  <conditionalFormatting sqref="B3:O3">
    <cfRule type="expression" dxfId="539" priority="694">
      <formula>B3=SMALL($B3:$O3,10)</formula>
    </cfRule>
    <cfRule type="expression" dxfId="538" priority="690">
      <formula>B3=SMALL($B3:$O3,14)</formula>
    </cfRule>
    <cfRule type="expression" dxfId="537" priority="691">
      <formula>B3=SMALL($B3:$O3,13)</formula>
    </cfRule>
    <cfRule type="expression" dxfId="536" priority="692">
      <formula>B3=SMALL($B3:$O3,12)</formula>
    </cfRule>
    <cfRule type="expression" dxfId="535" priority="693">
      <formula>B3=SMALL($B3:$O3,11)</formula>
    </cfRule>
    <cfRule type="expression" dxfId="534" priority="695">
      <formula>B3=SMALL($B3:$O3,9)</formula>
    </cfRule>
    <cfRule type="expression" dxfId="533" priority="696">
      <formula>B3=SMALL($B3:$O3,8)</formula>
    </cfRule>
    <cfRule type="expression" dxfId="532" priority="697">
      <formula>B3=SMALL($B3:$O3,7)</formula>
    </cfRule>
    <cfRule type="expression" dxfId="531" priority="698">
      <formula>B3=SMALL($B3:$O3,6)</formula>
    </cfRule>
    <cfRule type="expression" dxfId="530" priority="699">
      <formula>B3=SMALL($B3:$O3,5)</formula>
    </cfRule>
    <cfRule type="expression" dxfId="529" priority="700">
      <formula>B3=SMALL($B3:$O3,4)</formula>
    </cfRule>
    <cfRule type="expression" dxfId="528" priority="701">
      <formula>B3=SMALL($B3:$O3,3)</formula>
    </cfRule>
    <cfRule type="expression" dxfId="527" priority="703">
      <formula>B3=SMALL($B3:$O3,1)</formula>
    </cfRule>
    <cfRule type="expression" dxfId="526" priority="702">
      <formula>B3=SMALL($B3:$O3,2)</formula>
    </cfRule>
  </conditionalFormatting>
  <conditionalFormatting sqref="B8:O9">
    <cfRule type="expression" dxfId="525" priority="459">
      <formula>B8=SMALL($B8:$O8,11)</formula>
    </cfRule>
    <cfRule type="expression" dxfId="524" priority="458">
      <formula>B8=SMALL($B8:$O8,12)</formula>
    </cfRule>
    <cfRule type="expression" dxfId="523" priority="456">
      <formula>B8=SMALL($B8:$O8,14)</formula>
    </cfRule>
    <cfRule type="expression" dxfId="522" priority="455">
      <formula>B8=SMALL($B8:$O8,15)</formula>
    </cfRule>
    <cfRule type="expression" dxfId="521" priority="646">
      <formula>B8=SMALL($B8:$O8,13)</formula>
    </cfRule>
    <cfRule type="expression" dxfId="520" priority="457">
      <formula>B8=SMALL($B8:$O8,13)</formula>
    </cfRule>
    <cfRule type="expression" dxfId="519" priority="658">
      <formula>B8=SMALL($B8:$O8,1)</formula>
    </cfRule>
    <cfRule type="expression" dxfId="518" priority="657">
      <formula>B8=SMALL($B8:$O8,2)</formula>
    </cfRule>
    <cfRule type="expression" dxfId="517" priority="656">
      <formula>B8=SMALL($B8:$O8,3)</formula>
    </cfRule>
    <cfRule type="expression" dxfId="516" priority="655">
      <formula>B8=SMALL($B8:$O8,4)</formula>
    </cfRule>
    <cfRule type="expression" dxfId="515" priority="654">
      <formula>B8=SMALL($B8:$O8,5)</formula>
    </cfRule>
    <cfRule type="expression" dxfId="514" priority="653">
      <formula>B8=SMALL($B8:$O8,6)</formula>
    </cfRule>
    <cfRule type="expression" dxfId="513" priority="651">
      <formula>B8=SMALL($B8:$O8,8)</formula>
    </cfRule>
    <cfRule type="expression" dxfId="512" priority="650">
      <formula>B8=SMALL($B8:$O8,9)</formula>
    </cfRule>
    <cfRule type="expression" dxfId="511" priority="649">
      <formula>B8=SMALL($B8:$O8,10)</formula>
    </cfRule>
    <cfRule type="expression" dxfId="510" priority="648">
      <formula>B8=SMALL($B8:$O8,11)</formula>
    </cfRule>
    <cfRule type="expression" dxfId="509" priority="647">
      <formula>B8=SMALL($B8:$O8,12)</formula>
    </cfRule>
    <cfRule type="expression" dxfId="508" priority="645">
      <formula>B8=SMALL($B8:$O8,14)</formula>
    </cfRule>
    <cfRule type="expression" dxfId="507" priority="644">
      <formula>B8=SMALL($B8:$O8,15)</formula>
    </cfRule>
    <cfRule type="expression" dxfId="506" priority="466">
      <formula>B8=SMALL($B8:$O8,4)</formula>
    </cfRule>
    <cfRule type="expression" dxfId="505" priority="652">
      <formula>B8=SMALL($B8:$O8,7)</formula>
    </cfRule>
    <cfRule type="expression" dxfId="504" priority="465">
      <formula>B8=SMALL($B8:$O8,5)</formula>
    </cfRule>
    <cfRule type="expression" dxfId="503" priority="464">
      <formula>B8=SMALL($B8:$O8,6)</formula>
    </cfRule>
    <cfRule type="expression" dxfId="502" priority="463">
      <formula>B8=SMALL($B8:$O8,7)</formula>
    </cfRule>
    <cfRule type="expression" dxfId="501" priority="462">
      <formula>B8=SMALL($B8:$O8,8)</formula>
    </cfRule>
    <cfRule type="expression" dxfId="500" priority="461">
      <formula>B8=SMALL($B8:$O8,9)</formula>
    </cfRule>
    <cfRule type="expression" dxfId="499" priority="460">
      <formula>B8=SMALL($B8:$O8,10)</formula>
    </cfRule>
    <cfRule type="expression" dxfId="498" priority="469">
      <formula>B8=SMALL($B8:$O8,1)</formula>
    </cfRule>
    <cfRule type="expression" dxfId="497" priority="468">
      <formula>B8=SMALL($B8:$O8,2)</formula>
    </cfRule>
    <cfRule type="expression" dxfId="496" priority="467">
      <formula>B8=SMALL($B8:$O8,3)</formula>
    </cfRule>
  </conditionalFormatting>
  <conditionalFormatting sqref="B8:O23">
    <cfRule type="expression" dxfId="495" priority="604">
      <formula>B8=SMALL($B8:$O8,10)</formula>
    </cfRule>
    <cfRule type="expression" dxfId="494" priority="603">
      <formula>B8=SMALL($B8:$O8,11)</formula>
    </cfRule>
    <cfRule type="expression" dxfId="493" priority="602">
      <formula>B8=SMALL($B8:$O8,12)</formula>
    </cfRule>
    <cfRule type="expression" dxfId="492" priority="601">
      <formula>B8=SMALL($B8:$O8,13)</formula>
    </cfRule>
    <cfRule type="expression" dxfId="491" priority="600">
      <formula>B8=SMALL($B8:$O8,14)</formula>
    </cfRule>
    <cfRule type="expression" dxfId="490" priority="599">
      <formula>B8=SMALL($B8:$O8,15)</formula>
    </cfRule>
    <cfRule type="expression" dxfId="489" priority="610">
      <formula>B8=SMALL($B8:$O8,4)</formula>
    </cfRule>
    <cfRule type="expression" dxfId="488" priority="568">
      <formula>B8=SMALL($B8:$O8,1)</formula>
    </cfRule>
    <cfRule type="expression" dxfId="487" priority="538">
      <formula>B8=SMALL($B8:$O8,1)</formula>
    </cfRule>
    <cfRule type="expression" dxfId="486" priority="537">
      <formula>B8=SMALL($B8:$O8,2)</formula>
    </cfRule>
    <cfRule type="expression" dxfId="485" priority="536">
      <formula>B8=SMALL($B8:$O8,3)</formula>
    </cfRule>
    <cfRule type="expression" dxfId="484" priority="535">
      <formula>B8=SMALL($B8:$O8,4)</formula>
    </cfRule>
    <cfRule type="expression" dxfId="483" priority="534">
      <formula>B8=SMALL($B8:$O8,5)</formula>
    </cfRule>
    <cfRule type="expression" dxfId="482" priority="533">
      <formula>B8=SMALL($B8:$O8,6)</formula>
    </cfRule>
    <cfRule type="expression" dxfId="481" priority="531">
      <formula>B8=SMALL($B8:$O8,8)</formula>
    </cfRule>
    <cfRule type="expression" dxfId="480" priority="530">
      <formula>B8=SMALL($B8:$O8,9)</formula>
    </cfRule>
    <cfRule type="expression" dxfId="479" priority="529">
      <formula>B8=SMALL($B8:$O8,10)</formula>
    </cfRule>
    <cfRule type="expression" dxfId="478" priority="555">
      <formula>B8=SMALL($B8:$O8,14)</formula>
    </cfRule>
    <cfRule type="expression" dxfId="477" priority="527">
      <formula>B8=SMALL($B8:$O8,12)</formula>
    </cfRule>
    <cfRule type="expression" dxfId="476" priority="526">
      <formula>B8=SMALL($B8:$O8,13)</formula>
    </cfRule>
    <cfRule type="expression" dxfId="475" priority="525">
      <formula>B8=SMALL($B8:$O8,14)</formula>
    </cfRule>
    <cfRule type="expression" dxfId="474" priority="524">
      <formula>B8=SMALL($B8:$O8,15)</formula>
    </cfRule>
    <cfRule type="expression" dxfId="473" priority="567">
      <formula>B8=SMALL($B8:$O8,2)</formula>
    </cfRule>
    <cfRule type="expression" dxfId="472" priority="566">
      <formula>B8=SMALL($B8:$O8,3)</formula>
    </cfRule>
    <cfRule type="expression" dxfId="471" priority="565">
      <formula>B8=SMALL($B8:$O8,4)</formula>
    </cfRule>
    <cfRule type="expression" dxfId="470" priority="564">
      <formula>B8=SMALL($B8:$O8,5)</formula>
    </cfRule>
    <cfRule type="expression" dxfId="469" priority="563">
      <formula>B8=SMALL($B8:$O8,6)</formula>
    </cfRule>
    <cfRule type="expression" dxfId="468" priority="562">
      <formula>B8=SMALL($B8:$O8,7)</formula>
    </cfRule>
    <cfRule type="expression" dxfId="467" priority="561">
      <formula>B8=SMALL($B8:$O8,8)</formula>
    </cfRule>
    <cfRule type="expression" dxfId="466" priority="560">
      <formula>B8=SMALL($B8:$O8,9)</formula>
    </cfRule>
    <cfRule type="expression" dxfId="465" priority="559">
      <formula>B8=SMALL($B8:$O8,10)</formula>
    </cfRule>
    <cfRule type="expression" dxfId="464" priority="558">
      <formula>B8=SMALL($B8:$O8,11)</formula>
    </cfRule>
    <cfRule type="expression" dxfId="463" priority="557">
      <formula>B8=SMALL($B8:$O8,12)</formula>
    </cfRule>
    <cfRule type="expression" dxfId="462" priority="556">
      <formula>B8=SMALL($B8:$O8,13)</formula>
    </cfRule>
    <cfRule type="expression" dxfId="461" priority="611">
      <formula>B8=SMALL($B8:$O8,3)</formula>
    </cfRule>
    <cfRule type="expression" dxfId="460" priority="554">
      <formula>B8=SMALL($B8:$O8,15)</formula>
    </cfRule>
    <cfRule type="expression" dxfId="459" priority="609">
      <formula>B8=SMALL($B8:$O8,5)</formula>
    </cfRule>
    <cfRule type="expression" dxfId="458" priority="612">
      <formula>B8=SMALL($B8:$O8,2)</formula>
    </cfRule>
    <cfRule type="expression" dxfId="457" priority="613">
      <formula>B8=SMALL($B8:$O8,1)</formula>
    </cfRule>
    <cfRule type="expression" dxfId="456" priority="608">
      <formula>B8=SMALL($B8:$O8,6)</formula>
    </cfRule>
    <cfRule type="expression" dxfId="455" priority="607">
      <formula>B8=SMALL($B8:$O8,7)</formula>
    </cfRule>
    <cfRule type="expression" dxfId="454" priority="606">
      <formula>B8=SMALL($B8:$O8,8)</formula>
    </cfRule>
    <cfRule type="expression" dxfId="453" priority="605">
      <formula>B8=SMALL($B8:$O8,9)</formula>
    </cfRule>
    <cfRule type="expression" dxfId="452" priority="532">
      <formula>B8=SMALL($B8:$O8,7)</formula>
    </cfRule>
    <cfRule type="expression" dxfId="451" priority="528">
      <formula>B8=SMALL($B8:$O8,11)</formula>
    </cfRule>
  </conditionalFormatting>
  <conditionalFormatting sqref="B9:O10">
    <cfRule type="expression" dxfId="450" priority="429">
      <formula>B9=SMALL($B9:$O9,11)</formula>
    </cfRule>
    <cfRule type="expression" dxfId="449" priority="430">
      <formula>B9=SMALL($B9:$O9,10)</formula>
    </cfRule>
    <cfRule type="expression" dxfId="448" priority="431">
      <formula>B9=SMALL($B9:$O9,9)</formula>
    </cfRule>
    <cfRule type="expression" dxfId="447" priority="432">
      <formula>B9=SMALL($B9:$O9,8)</formula>
    </cfRule>
    <cfRule type="expression" dxfId="446" priority="433">
      <formula>B9=SMALL($B9:$O9,7)</formula>
    </cfRule>
    <cfRule type="expression" dxfId="445" priority="434">
      <formula>B9=SMALL($B9:$O9,6)</formula>
    </cfRule>
    <cfRule type="expression" dxfId="444" priority="435">
      <formula>B9=SMALL($B9:$O9,5)</formula>
    </cfRule>
    <cfRule type="expression" dxfId="443" priority="436">
      <formula>B9=SMALL($B9:$O9,4)</formula>
    </cfRule>
    <cfRule type="expression" dxfId="442" priority="437">
      <formula>B9=SMALL($B9:$O9,3)</formula>
    </cfRule>
    <cfRule type="expression" dxfId="441" priority="438">
      <formula>B9=SMALL($B9:$O9,2)</formula>
    </cfRule>
    <cfRule type="expression" dxfId="440" priority="439">
      <formula>B9=SMALL($B9:$O9,1)</formula>
    </cfRule>
    <cfRule type="expression" dxfId="439" priority="425">
      <formula>B9=SMALL($B9:$O9,15)</formula>
    </cfRule>
    <cfRule type="expression" dxfId="438" priority="426">
      <formula>B9=SMALL($B9:$O9,14)</formula>
    </cfRule>
    <cfRule type="expression" dxfId="437" priority="427">
      <formula>B9=SMALL($B9:$O9,13)</formula>
    </cfRule>
    <cfRule type="expression" dxfId="436" priority="428">
      <formula>B9=SMALL($B9:$O9,12)</formula>
    </cfRule>
  </conditionalFormatting>
  <conditionalFormatting sqref="B9:O23">
    <cfRule type="expression" dxfId="435" priority="635">
      <formula>B9=SMALL($B9:$O9,9)</formula>
    </cfRule>
    <cfRule type="expression" dxfId="434" priority="639">
      <formula>B9=SMALL($B9:$O9,5)</formula>
    </cfRule>
    <cfRule type="expression" dxfId="433" priority="638">
      <formula>B9=SMALL($B9:$O9,6)</formula>
    </cfRule>
    <cfRule type="expression" dxfId="432" priority="637">
      <formula>B9=SMALL($B9:$O9,7)</formula>
    </cfRule>
    <cfRule type="expression" dxfId="431" priority="636">
      <formula>B9=SMALL($B9:$O9,8)</formula>
    </cfRule>
    <cfRule type="expression" dxfId="430" priority="630">
      <formula>B9=SMALL($B9:$O9,14)</formula>
    </cfRule>
    <cfRule type="expression" dxfId="429" priority="634">
      <formula>B9=SMALL($B9:$O9,10)</formula>
    </cfRule>
    <cfRule type="expression" dxfId="428" priority="633">
      <formula>B9=SMALL($B9:$O9,11)</formula>
    </cfRule>
    <cfRule type="expression" dxfId="427" priority="632">
      <formula>B9=SMALL($B9:$O9,12)</formula>
    </cfRule>
    <cfRule type="expression" dxfId="426" priority="631">
      <formula>B9=SMALL($B9:$O9,13)</formula>
    </cfRule>
    <cfRule type="expression" dxfId="425" priority="642">
      <formula>B9=SMALL($B9:$O9,2)</formula>
    </cfRule>
    <cfRule type="expression" dxfId="424" priority="629">
      <formula>B9=SMALL($B9:$O9,15)</formula>
    </cfRule>
    <cfRule type="expression" dxfId="423" priority="643">
      <formula>B9=SMALL($B9:$O9,1)</formula>
    </cfRule>
    <cfRule type="expression" dxfId="422" priority="640">
      <formula>B9=SMALL($B9:$O9,4)</formula>
    </cfRule>
    <cfRule type="expression" dxfId="421" priority="641">
      <formula>B9=SMALL($B9:$O9,3)</formula>
    </cfRule>
  </conditionalFormatting>
  <conditionalFormatting sqref="B10:O11">
    <cfRule type="expression" dxfId="420" priority="405">
      <formula>B10=SMALL($B10:$O10,5)</formula>
    </cfRule>
    <cfRule type="expression" dxfId="419" priority="404">
      <formula>B10=SMALL($B10:$O10,6)</formula>
    </cfRule>
    <cfRule type="expression" dxfId="418" priority="403">
      <formula>B10=SMALL($B10:$O10,7)</formula>
    </cfRule>
    <cfRule type="expression" dxfId="417" priority="402">
      <formula>B10=SMALL($B10:$O10,8)</formula>
    </cfRule>
    <cfRule type="expression" dxfId="416" priority="401">
      <formula>B10=SMALL($B10:$O10,9)</formula>
    </cfRule>
    <cfRule type="expression" dxfId="415" priority="400">
      <formula>B10=SMALL($B10:$O10,10)</formula>
    </cfRule>
    <cfRule type="expression" dxfId="414" priority="399">
      <formula>B10=SMALL($B10:$O10,11)</formula>
    </cfRule>
    <cfRule type="expression" dxfId="413" priority="398">
      <formula>B10=SMALL($B10:$O10,12)</formula>
    </cfRule>
    <cfRule type="expression" dxfId="412" priority="397">
      <formula>B10=SMALL($B10:$O10,13)</formula>
    </cfRule>
    <cfRule type="expression" dxfId="411" priority="396">
      <formula>B10=SMALL($B10:$O10,14)</formula>
    </cfRule>
    <cfRule type="expression" dxfId="410" priority="395">
      <formula>B10=SMALL($B10:$O10,15)</formula>
    </cfRule>
    <cfRule type="expression" dxfId="409" priority="407">
      <formula>B10=SMALL($B10:$O10,3)</formula>
    </cfRule>
    <cfRule type="expression" dxfId="408" priority="409">
      <formula>B10=SMALL($B10:$O10,1)</formula>
    </cfRule>
    <cfRule type="expression" dxfId="407" priority="408">
      <formula>B10=SMALL($B10:$O10,2)</formula>
    </cfRule>
    <cfRule type="expression" dxfId="406" priority="406">
      <formula>B10=SMALL($B10:$O10,4)</formula>
    </cfRule>
  </conditionalFormatting>
  <conditionalFormatting sqref="B11:O12">
    <cfRule type="expression" dxfId="405" priority="375">
      <formula>B11=SMALL($B11:$O11,5)</formula>
    </cfRule>
    <cfRule type="expression" dxfId="404" priority="374">
      <formula>B11=SMALL($B11:$O11,6)</formula>
    </cfRule>
    <cfRule type="expression" dxfId="403" priority="373">
      <formula>B11=SMALL($B11:$O11,7)</formula>
    </cfRule>
    <cfRule type="expression" dxfId="402" priority="372">
      <formula>B11=SMALL($B11:$O11,8)</formula>
    </cfRule>
    <cfRule type="expression" dxfId="401" priority="377">
      <formula>B11=SMALL($B11:$O11,3)</formula>
    </cfRule>
    <cfRule type="expression" dxfId="400" priority="370">
      <formula>B11=SMALL($B11:$O11,10)</formula>
    </cfRule>
    <cfRule type="expression" dxfId="399" priority="369">
      <formula>B11=SMALL($B11:$O11,11)</formula>
    </cfRule>
    <cfRule type="expression" dxfId="398" priority="368">
      <formula>B11=SMALL($B11:$O11,12)</formula>
    </cfRule>
    <cfRule type="expression" dxfId="397" priority="367">
      <formula>B11=SMALL($B11:$O11,13)</formula>
    </cfRule>
    <cfRule type="expression" dxfId="396" priority="371">
      <formula>B11=SMALL($B11:$O11,9)</formula>
    </cfRule>
    <cfRule type="expression" dxfId="395" priority="379">
      <formula>B11=SMALL($B11:$O11,1)</formula>
    </cfRule>
    <cfRule type="expression" dxfId="394" priority="378">
      <formula>B11=SMALL($B11:$O11,2)</formula>
    </cfRule>
    <cfRule type="expression" dxfId="393" priority="365">
      <formula>B11=SMALL($B11:$O11,15)</formula>
    </cfRule>
    <cfRule type="expression" dxfId="392" priority="376">
      <formula>B11=SMALL($B11:$O11,4)</formula>
    </cfRule>
    <cfRule type="expression" dxfId="391" priority="366">
      <formula>B11=SMALL($B11:$O11,14)</formula>
    </cfRule>
  </conditionalFormatting>
  <conditionalFormatting sqref="B12:O13">
    <cfRule type="expression" dxfId="390" priority="345">
      <formula>B12=SMALL($B12:$O12,5)</formula>
    </cfRule>
    <cfRule type="expression" dxfId="389" priority="344">
      <formula>B12=SMALL($B12:$O12,6)</formula>
    </cfRule>
    <cfRule type="expression" dxfId="388" priority="343">
      <formula>B12=SMALL($B12:$O12,7)</formula>
    </cfRule>
    <cfRule type="expression" dxfId="387" priority="342">
      <formula>B12=SMALL($B12:$O12,8)</formula>
    </cfRule>
    <cfRule type="expression" dxfId="386" priority="341">
      <formula>B12=SMALL($B12:$O12,9)</formula>
    </cfRule>
    <cfRule type="expression" dxfId="385" priority="340">
      <formula>B12=SMALL($B12:$O12,10)</formula>
    </cfRule>
    <cfRule type="expression" dxfId="384" priority="339">
      <formula>B12=SMALL($B12:$O12,11)</formula>
    </cfRule>
    <cfRule type="expression" dxfId="383" priority="338">
      <formula>B12=SMALL($B12:$O12,12)</formula>
    </cfRule>
    <cfRule type="expression" dxfId="382" priority="337">
      <formula>B12=SMALL($B12:$O12,13)</formula>
    </cfRule>
    <cfRule type="expression" dxfId="381" priority="336">
      <formula>B12=SMALL($B12:$O12,14)</formula>
    </cfRule>
    <cfRule type="expression" dxfId="380" priority="335">
      <formula>B12=SMALL($B12:$O12,15)</formula>
    </cfRule>
    <cfRule type="expression" dxfId="379" priority="349">
      <formula>B12=SMALL($B12:$O12,1)</formula>
    </cfRule>
    <cfRule type="expression" dxfId="378" priority="348">
      <formula>B12=SMALL($B12:$O12,2)</formula>
    </cfRule>
    <cfRule type="expression" dxfId="377" priority="347">
      <formula>B12=SMALL($B12:$O12,3)</formula>
    </cfRule>
    <cfRule type="expression" dxfId="376" priority="346">
      <formula>B12=SMALL($B12:$O12,4)</formula>
    </cfRule>
  </conditionalFormatting>
  <conditionalFormatting sqref="B13:O14">
    <cfRule type="expression" dxfId="375" priority="316">
      <formula>B13=SMALL($B13:$O13,4)</formula>
    </cfRule>
    <cfRule type="expression" dxfId="374" priority="315">
      <formula>B13=SMALL($B13:$O13,5)</formula>
    </cfRule>
    <cfRule type="expression" dxfId="373" priority="314">
      <formula>B13=SMALL($B13:$O13,6)</formula>
    </cfRule>
    <cfRule type="expression" dxfId="372" priority="313">
      <formula>B13=SMALL($B13:$O13,7)</formula>
    </cfRule>
    <cfRule type="expression" dxfId="371" priority="312">
      <formula>B13=SMALL($B13:$O13,8)</formula>
    </cfRule>
    <cfRule type="expression" dxfId="370" priority="311">
      <formula>B13=SMALL($B13:$O13,9)</formula>
    </cfRule>
    <cfRule type="expression" dxfId="369" priority="310">
      <formula>B13=SMALL($B13:$O13,10)</formula>
    </cfRule>
    <cfRule type="expression" dxfId="368" priority="309">
      <formula>B13=SMALL($B13:$O13,11)</formula>
    </cfRule>
    <cfRule type="expression" dxfId="367" priority="307">
      <formula>B13=SMALL($B13:$O13,13)</formula>
    </cfRule>
    <cfRule type="expression" dxfId="366" priority="306">
      <formula>B13=SMALL($B13:$O13,14)</formula>
    </cfRule>
    <cfRule type="expression" dxfId="365" priority="305">
      <formula>B13=SMALL($B13:$O13,15)</formula>
    </cfRule>
    <cfRule type="expression" dxfId="364" priority="308">
      <formula>B13=SMALL($B13:$O13,12)</formula>
    </cfRule>
    <cfRule type="expression" dxfId="363" priority="319">
      <formula>B13=SMALL($B13:$O13,1)</formula>
    </cfRule>
    <cfRule type="expression" dxfId="362" priority="318">
      <formula>B13=SMALL($B13:$O13,2)</formula>
    </cfRule>
    <cfRule type="expression" dxfId="361" priority="317">
      <formula>B13=SMALL($B13:$O13,3)</formula>
    </cfRule>
  </conditionalFormatting>
  <conditionalFormatting sqref="B14:O15">
    <cfRule type="expression" dxfId="360" priority="286">
      <formula>B14=SMALL($B14:$O14,4)</formula>
    </cfRule>
    <cfRule type="expression" dxfId="359" priority="285">
      <formula>B14=SMALL($B14:$O14,5)</formula>
    </cfRule>
    <cfRule type="expression" dxfId="358" priority="284">
      <formula>B14=SMALL($B14:$O14,6)</formula>
    </cfRule>
    <cfRule type="expression" dxfId="357" priority="283">
      <formula>B14=SMALL($B14:$O14,7)</formula>
    </cfRule>
    <cfRule type="expression" dxfId="356" priority="281">
      <formula>B14=SMALL($B14:$O14,9)</formula>
    </cfRule>
    <cfRule type="expression" dxfId="355" priority="280">
      <formula>B14=SMALL($B14:$O14,10)</formula>
    </cfRule>
    <cfRule type="expression" dxfId="354" priority="279">
      <formula>B14=SMALL($B14:$O14,11)</formula>
    </cfRule>
    <cfRule type="expression" dxfId="353" priority="278">
      <formula>B14=SMALL($B14:$O14,12)</formula>
    </cfRule>
    <cfRule type="expression" dxfId="352" priority="277">
      <formula>B14=SMALL($B14:$O14,13)</formula>
    </cfRule>
    <cfRule type="expression" dxfId="351" priority="276">
      <formula>B14=SMALL($B14:$O14,14)</formula>
    </cfRule>
    <cfRule type="expression" dxfId="350" priority="275">
      <formula>B14=SMALL($B14:$O14,15)</formula>
    </cfRule>
    <cfRule type="expression" dxfId="349" priority="282">
      <formula>B14=SMALL($B14:$O14,8)</formula>
    </cfRule>
    <cfRule type="expression" dxfId="348" priority="289">
      <formula>B14=SMALL($B14:$O14,1)</formula>
    </cfRule>
    <cfRule type="expression" dxfId="347" priority="288">
      <formula>B14=SMALL($B14:$O14,2)</formula>
    </cfRule>
    <cfRule type="expression" dxfId="346" priority="287">
      <formula>B14=SMALL($B14:$O14,3)</formula>
    </cfRule>
  </conditionalFormatting>
  <conditionalFormatting sqref="B15:O16">
    <cfRule type="expression" dxfId="345" priority="255">
      <formula>B15=SMALL($B15:$O15,5)</formula>
    </cfRule>
    <cfRule type="expression" dxfId="344" priority="259">
      <formula>B15=SMALL($B15:$O15,1)</formula>
    </cfRule>
    <cfRule type="expression" dxfId="343" priority="253">
      <formula>B15=SMALL($B15:$O15,7)</formula>
    </cfRule>
    <cfRule type="expression" dxfId="342" priority="252">
      <formula>B15=SMALL($B15:$O15,8)</formula>
    </cfRule>
    <cfRule type="expression" dxfId="341" priority="251">
      <formula>B15=SMALL($B15:$O15,9)</formula>
    </cfRule>
    <cfRule type="expression" dxfId="340" priority="250">
      <formula>B15=SMALL($B15:$O15,10)</formula>
    </cfRule>
    <cfRule type="expression" dxfId="339" priority="249">
      <formula>B15=SMALL($B15:$O15,11)</formula>
    </cfRule>
    <cfRule type="expression" dxfId="338" priority="248">
      <formula>B15=SMALL($B15:$O15,12)</formula>
    </cfRule>
    <cfRule type="expression" dxfId="337" priority="247">
      <formula>B15=SMALL($B15:$O15,13)</formula>
    </cfRule>
    <cfRule type="expression" dxfId="336" priority="246">
      <formula>B15=SMALL($B15:$O15,14)</formula>
    </cfRule>
    <cfRule type="expression" dxfId="335" priority="245">
      <formula>B15=SMALL($B15:$O15,15)</formula>
    </cfRule>
    <cfRule type="expression" dxfId="334" priority="258">
      <formula>B15=SMALL($B15:$O15,2)</formula>
    </cfRule>
    <cfRule type="expression" dxfId="333" priority="257">
      <formula>B15=SMALL($B15:$O15,3)</formula>
    </cfRule>
    <cfRule type="expression" dxfId="332" priority="256">
      <formula>B15=SMALL($B15:$O15,4)</formula>
    </cfRule>
    <cfRule type="expression" dxfId="331" priority="254">
      <formula>B15=SMALL($B15:$O15,6)</formula>
    </cfRule>
  </conditionalFormatting>
  <conditionalFormatting sqref="B16:O17">
    <cfRule type="expression" dxfId="330" priority="225">
      <formula>B16=SMALL($B16:$O16,5)</formula>
    </cfRule>
    <cfRule type="expression" dxfId="329" priority="224">
      <formula>B16=SMALL($B16:$O16,6)</formula>
    </cfRule>
    <cfRule type="expression" dxfId="328" priority="223">
      <formula>B16=SMALL($B16:$O16,7)</formula>
    </cfRule>
    <cfRule type="expression" dxfId="327" priority="222">
      <formula>B16=SMALL($B16:$O16,8)</formula>
    </cfRule>
    <cfRule type="expression" dxfId="326" priority="221">
      <formula>B16=SMALL($B16:$O16,9)</formula>
    </cfRule>
    <cfRule type="expression" dxfId="325" priority="220">
      <formula>B16=SMALL($B16:$O16,10)</formula>
    </cfRule>
    <cfRule type="expression" dxfId="324" priority="219">
      <formula>B16=SMALL($B16:$O16,11)</formula>
    </cfRule>
    <cfRule type="expression" dxfId="323" priority="218">
      <formula>B16=SMALL($B16:$O16,12)</formula>
    </cfRule>
    <cfRule type="expression" dxfId="322" priority="217">
      <formula>B16=SMALL($B16:$O16,13)</formula>
    </cfRule>
    <cfRule type="expression" dxfId="321" priority="216">
      <formula>B16=SMALL($B16:$O16,14)</formula>
    </cfRule>
    <cfRule type="expression" dxfId="320" priority="215">
      <formula>B16=SMALL($B16:$O16,15)</formula>
    </cfRule>
    <cfRule type="expression" dxfId="319" priority="229">
      <formula>B16=SMALL($B16:$O16,1)</formula>
    </cfRule>
    <cfRule type="expression" dxfId="318" priority="228">
      <formula>B16=SMALL($B16:$O16,2)</formula>
    </cfRule>
    <cfRule type="expression" dxfId="317" priority="227">
      <formula>B16=SMALL($B16:$O16,3)</formula>
    </cfRule>
    <cfRule type="expression" dxfId="316" priority="226">
      <formula>B16=SMALL($B16:$O16,4)</formula>
    </cfRule>
  </conditionalFormatting>
  <conditionalFormatting sqref="B17:O18">
    <cfRule type="expression" dxfId="315" priority="195">
      <formula>B17=SMALL($B17:$O17,5)</formula>
    </cfRule>
    <cfRule type="expression" dxfId="314" priority="194">
      <formula>B17=SMALL($B17:$O17,6)</formula>
    </cfRule>
    <cfRule type="expression" dxfId="313" priority="193">
      <formula>B17=SMALL($B17:$O17,7)</formula>
    </cfRule>
    <cfRule type="expression" dxfId="312" priority="192">
      <formula>B17=SMALL($B17:$O17,8)</formula>
    </cfRule>
    <cfRule type="expression" dxfId="311" priority="191">
      <formula>B17=SMALL($B17:$O17,9)</formula>
    </cfRule>
    <cfRule type="expression" dxfId="310" priority="185">
      <formula>B17=SMALL($B17:$O17,15)</formula>
    </cfRule>
    <cfRule type="expression" dxfId="309" priority="189">
      <formula>B17=SMALL($B17:$O17,11)</formula>
    </cfRule>
    <cfRule type="expression" dxfId="308" priority="188">
      <formula>B17=SMALL($B17:$O17,12)</formula>
    </cfRule>
    <cfRule type="expression" dxfId="307" priority="187">
      <formula>B17=SMALL($B17:$O17,13)</formula>
    </cfRule>
    <cfRule type="expression" dxfId="306" priority="186">
      <formula>B17=SMALL($B17:$O17,14)</formula>
    </cfRule>
    <cfRule type="expression" dxfId="305" priority="190">
      <formula>B17=SMALL($B17:$O17,10)</formula>
    </cfRule>
    <cfRule type="expression" dxfId="304" priority="196">
      <formula>B17=SMALL($B17:$O17,4)</formula>
    </cfRule>
    <cfRule type="expression" dxfId="303" priority="199">
      <formula>B17=SMALL($B17:$O17,1)</formula>
    </cfRule>
    <cfRule type="expression" dxfId="302" priority="198">
      <formula>B17=SMALL($B17:$O17,2)</formula>
    </cfRule>
    <cfRule type="expression" dxfId="301" priority="197">
      <formula>B17=SMALL($B17:$O17,3)</formula>
    </cfRule>
  </conditionalFormatting>
  <conditionalFormatting sqref="B18:O19">
    <cfRule type="expression" dxfId="300" priority="165">
      <formula>B18=SMALL($B18:$O18,5)</formula>
    </cfRule>
    <cfRule type="expression" dxfId="299" priority="164">
      <formula>B18=SMALL($B18:$O18,6)</formula>
    </cfRule>
    <cfRule type="expression" dxfId="298" priority="163">
      <formula>B18=SMALL($B18:$O18,7)</formula>
    </cfRule>
    <cfRule type="expression" dxfId="297" priority="162">
      <formula>B18=SMALL($B18:$O18,8)</formula>
    </cfRule>
    <cfRule type="expression" dxfId="296" priority="161">
      <formula>B18=SMALL($B18:$O18,9)</formula>
    </cfRule>
    <cfRule type="expression" dxfId="295" priority="160">
      <formula>B18=SMALL($B18:$O18,10)</formula>
    </cfRule>
    <cfRule type="expression" dxfId="294" priority="159">
      <formula>B18=SMALL($B18:$O18,11)</formula>
    </cfRule>
    <cfRule type="expression" dxfId="293" priority="158">
      <formula>B18=SMALL($B18:$O18,12)</formula>
    </cfRule>
    <cfRule type="expression" dxfId="292" priority="157">
      <formula>B18=SMALL($B18:$O18,13)</formula>
    </cfRule>
    <cfRule type="expression" dxfId="291" priority="156">
      <formula>B18=SMALL($B18:$O18,14)</formula>
    </cfRule>
    <cfRule type="expression" dxfId="290" priority="155">
      <formula>B18=SMALL($B18:$O18,15)</formula>
    </cfRule>
    <cfRule type="expression" dxfId="289" priority="169">
      <formula>B18=SMALL($B18:$O18,1)</formula>
    </cfRule>
    <cfRule type="expression" dxfId="288" priority="168">
      <formula>B18=SMALL($B18:$O18,2)</formula>
    </cfRule>
    <cfRule type="expression" dxfId="287" priority="167">
      <formula>B18=SMALL($B18:$O18,3)</formula>
    </cfRule>
    <cfRule type="expression" dxfId="286" priority="166">
      <formula>B18=SMALL($B18:$O18,4)</formula>
    </cfRule>
  </conditionalFormatting>
  <conditionalFormatting sqref="B19:O20">
    <cfRule type="expression" dxfId="285" priority="134">
      <formula>B19=SMALL($B19:$O19,6)</formula>
    </cfRule>
    <cfRule type="expression" dxfId="284" priority="135">
      <formula>B19=SMALL($B19:$O19,5)</formula>
    </cfRule>
    <cfRule type="expression" dxfId="283" priority="133">
      <formula>B19=SMALL($B19:$O19,7)</formula>
    </cfRule>
    <cfRule type="expression" dxfId="282" priority="132">
      <formula>B19=SMALL($B19:$O19,8)</formula>
    </cfRule>
    <cfRule type="expression" dxfId="281" priority="139">
      <formula>B19=SMALL($B19:$O19,1)</formula>
    </cfRule>
    <cfRule type="expression" dxfId="280" priority="130">
      <formula>B19=SMALL($B19:$O19,10)</formula>
    </cfRule>
    <cfRule type="expression" dxfId="279" priority="125">
      <formula>B19=SMALL($B19:$O19,15)</formula>
    </cfRule>
    <cfRule type="expression" dxfId="278" priority="126">
      <formula>B19=SMALL($B19:$O19,14)</formula>
    </cfRule>
    <cfRule type="expression" dxfId="277" priority="127">
      <formula>B19=SMALL($B19:$O19,13)</formula>
    </cfRule>
    <cfRule type="expression" dxfId="276" priority="131">
      <formula>B19=SMALL($B19:$O19,9)</formula>
    </cfRule>
    <cfRule type="expression" dxfId="275" priority="128">
      <formula>B19=SMALL($B19:$O19,12)</formula>
    </cfRule>
    <cfRule type="expression" dxfId="274" priority="138">
      <formula>B19=SMALL($B19:$O19,2)</formula>
    </cfRule>
    <cfRule type="expression" dxfId="273" priority="137">
      <formula>B19=SMALL($B19:$O19,3)</formula>
    </cfRule>
    <cfRule type="expression" dxfId="272" priority="136">
      <formula>B19=SMALL($B19:$O19,4)</formula>
    </cfRule>
    <cfRule type="expression" dxfId="271" priority="129">
      <formula>B19=SMALL($B19:$O19,11)</formula>
    </cfRule>
  </conditionalFormatting>
  <conditionalFormatting sqref="B20:O21">
    <cfRule type="expression" dxfId="270" priority="102">
      <formula>B20=SMALL($B20:$O20,8)</formula>
    </cfRule>
    <cfRule type="expression" dxfId="269" priority="100">
      <formula>B20=SMALL($B20:$O20,10)</formula>
    </cfRule>
    <cfRule type="expression" dxfId="268" priority="99">
      <formula>B20=SMALL($B20:$O20,11)</formula>
    </cfRule>
    <cfRule type="expression" dxfId="267" priority="98">
      <formula>B20=SMALL($B20:$O20,12)</formula>
    </cfRule>
    <cfRule type="expression" dxfId="266" priority="97">
      <formula>B20=SMALL($B20:$O20,13)</formula>
    </cfRule>
    <cfRule type="expression" dxfId="265" priority="96">
      <formula>B20=SMALL($B20:$O20,14)</formula>
    </cfRule>
    <cfRule type="expression" dxfId="264" priority="95">
      <formula>B20=SMALL($B20:$O20,15)</formula>
    </cfRule>
    <cfRule type="expression" dxfId="263" priority="101">
      <formula>B20=SMALL($B20:$O20,9)</formula>
    </cfRule>
    <cfRule type="expression" dxfId="262" priority="109">
      <formula>B20=SMALL($B20:$O20,1)</formula>
    </cfRule>
    <cfRule type="expression" dxfId="261" priority="108">
      <formula>B20=SMALL($B20:$O20,2)</formula>
    </cfRule>
    <cfRule type="expression" dxfId="260" priority="107">
      <formula>B20=SMALL($B20:$O20,3)</formula>
    </cfRule>
    <cfRule type="expression" dxfId="259" priority="106">
      <formula>B20=SMALL($B20:$O20,4)</formula>
    </cfRule>
    <cfRule type="expression" dxfId="258" priority="105">
      <formula>B20=SMALL($B20:$O20,5)</formula>
    </cfRule>
    <cfRule type="expression" dxfId="257" priority="104">
      <formula>B20=SMALL($B20:$O20,6)</formula>
    </cfRule>
    <cfRule type="expression" dxfId="256" priority="103">
      <formula>B20=SMALL($B20:$O20,7)</formula>
    </cfRule>
  </conditionalFormatting>
  <conditionalFormatting sqref="B21:O22">
    <cfRule type="expression" dxfId="255" priority="73">
      <formula>B21=SMALL($B21:$O21,7)</formula>
    </cfRule>
    <cfRule type="expression" dxfId="254" priority="76">
      <formula>B21=SMALL($B21:$O21,4)</formula>
    </cfRule>
    <cfRule type="expression" dxfId="253" priority="75">
      <formula>B21=SMALL($B21:$O21,5)</formula>
    </cfRule>
    <cfRule type="expression" dxfId="252" priority="74">
      <formula>B21=SMALL($B21:$O21,6)</formula>
    </cfRule>
    <cfRule type="expression" dxfId="251" priority="72">
      <formula>B21=SMALL($B21:$O21,8)</formula>
    </cfRule>
    <cfRule type="expression" dxfId="250" priority="68">
      <formula>B21=SMALL($B21:$O21,12)</formula>
    </cfRule>
    <cfRule type="expression" dxfId="249" priority="71">
      <formula>B21=SMALL($B21:$O21,9)</formula>
    </cfRule>
    <cfRule type="expression" dxfId="248" priority="70">
      <formula>B21=SMALL($B21:$O21,10)</formula>
    </cfRule>
    <cfRule type="expression" dxfId="247" priority="69">
      <formula>B21=SMALL($B21:$O21,11)</formula>
    </cfRule>
    <cfRule type="expression" dxfId="246" priority="65">
      <formula>B21=SMALL($B21:$O21,15)</formula>
    </cfRule>
    <cfRule type="expression" dxfId="245" priority="66">
      <formula>B21=SMALL($B21:$O21,14)</formula>
    </cfRule>
    <cfRule type="expression" dxfId="244" priority="67">
      <formula>B21=SMALL($B21:$O21,13)</formula>
    </cfRule>
    <cfRule type="expression" dxfId="243" priority="79">
      <formula>B21=SMALL($B21:$O21,1)</formula>
    </cfRule>
    <cfRule type="expression" dxfId="242" priority="78">
      <formula>B21=SMALL($B21:$O21,2)</formula>
    </cfRule>
    <cfRule type="expression" dxfId="241" priority="77">
      <formula>B21=SMALL($B21:$O21,3)</formula>
    </cfRule>
  </conditionalFormatting>
  <conditionalFormatting sqref="B22:O23">
    <cfRule type="expression" dxfId="240" priority="42">
      <formula>B22=SMALL($B22:$O22,8)</formula>
    </cfRule>
    <cfRule type="expression" dxfId="239" priority="41">
      <formula>B22=SMALL($B22:$O22,9)</formula>
    </cfRule>
    <cfRule type="expression" dxfId="238" priority="40">
      <formula>B22=SMALL($B22:$O22,10)</formula>
    </cfRule>
    <cfRule type="expression" dxfId="237" priority="39">
      <formula>B22=SMALL($B22:$O22,11)</formula>
    </cfRule>
    <cfRule type="expression" dxfId="236" priority="38">
      <formula>B22=SMALL($B22:$O22,12)</formula>
    </cfRule>
    <cfRule type="expression" dxfId="235" priority="37">
      <formula>B22=SMALL($B22:$O22,13)</formula>
    </cfRule>
    <cfRule type="expression" dxfId="234" priority="35">
      <formula>B22=SMALL($B22:$O22,15)</formula>
    </cfRule>
    <cfRule type="expression" dxfId="233" priority="36">
      <formula>B22=SMALL($B22:$O22,14)</formula>
    </cfRule>
    <cfRule type="expression" dxfId="232" priority="49">
      <formula>B22=SMALL($B22:$O22,1)</formula>
    </cfRule>
    <cfRule type="expression" dxfId="231" priority="48">
      <formula>B22=SMALL($B22:$O22,2)</formula>
    </cfRule>
    <cfRule type="expression" dxfId="230" priority="47">
      <formula>B22=SMALL($B22:$O22,3)</formula>
    </cfRule>
    <cfRule type="expression" dxfId="229" priority="46">
      <formula>B22=SMALL($B22:$O22,4)</formula>
    </cfRule>
    <cfRule type="expression" dxfId="228" priority="45">
      <formula>B22=SMALL($B22:$O22,5)</formula>
    </cfRule>
    <cfRule type="expression" dxfId="227" priority="44">
      <formula>B22=SMALL($B22:$O22,6)</formula>
    </cfRule>
    <cfRule type="expression" dxfId="226" priority="43">
      <formula>B22=SMALL($B22:$O22,7)</formula>
    </cfRule>
  </conditionalFormatting>
  <conditionalFormatting sqref="B23:O23">
    <cfRule type="expression" dxfId="225" priority="20">
      <formula>B23=SMALL($B23:$O23,15)</formula>
    </cfRule>
    <cfRule type="expression" dxfId="224" priority="30">
      <formula>B23=SMALL($B23:$O23,5)</formula>
    </cfRule>
    <cfRule type="expression" dxfId="223" priority="29">
      <formula>B23=SMALL($B23:$O23,6)</formula>
    </cfRule>
    <cfRule type="expression" dxfId="222" priority="28">
      <formula>B23=SMALL($B23:$O23,7)</formula>
    </cfRule>
    <cfRule type="expression" dxfId="221" priority="26">
      <formula>B23=SMALL($B23:$O23,9)</formula>
    </cfRule>
    <cfRule type="expression" dxfId="220" priority="23">
      <formula>B23=SMALL($B23:$O23,12)</formula>
    </cfRule>
    <cfRule type="expression" dxfId="219" priority="24">
      <formula>B23=SMALL($B23:$O23,11)</formula>
    </cfRule>
    <cfRule type="expression" dxfId="218" priority="25">
      <formula>B23=SMALL($B23:$O23,10)</formula>
    </cfRule>
    <cfRule type="expression" dxfId="217" priority="21">
      <formula>B23=SMALL($B23:$O23,14)</formula>
    </cfRule>
    <cfRule type="expression" dxfId="216" priority="27">
      <formula>B23=SMALL($B23:$O23,8)</formula>
    </cfRule>
    <cfRule type="expression" dxfId="215" priority="22">
      <formula>B23=SMALL($B23:$O23,13)</formula>
    </cfRule>
    <cfRule type="expression" dxfId="214" priority="34">
      <formula>B23=SMALL($B23:$O23,1)</formula>
    </cfRule>
    <cfRule type="expression" dxfId="213" priority="33">
      <formula>B23=SMALL($B23:$O23,2)</formula>
    </cfRule>
    <cfRule type="expression" dxfId="212" priority="32">
      <formula>B23=SMALL($B23:$O23,3)</formula>
    </cfRule>
    <cfRule type="expression" dxfId="211" priority="31">
      <formula>B23=SMALL($B23:$O23,4)</formula>
    </cfRule>
  </conditionalFormatting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workbookViewId="0">
      <pane xSplit="1" ySplit="1" topLeftCell="C6" activePane="bottomRight" state="frozen"/>
      <selection pane="topRight" activeCell="B1" sqref="B1"/>
      <selection pane="bottomLeft" activeCell="A2" sqref="A2"/>
      <selection pane="bottomRight" activeCell="Q6" activeCellId="3" sqref="Q12:U19 T11:U11 Q11:R11 Q6:U10"/>
    </sheetView>
  </sheetViews>
  <sheetFormatPr defaultColWidth="8.77734375" defaultRowHeight="13.8" x14ac:dyDescent="0.25"/>
  <cols>
    <col min="1" max="1" width="15.33203125" customWidth="1"/>
    <col min="4" max="4" width="9.77734375" customWidth="1"/>
    <col min="6" max="6" width="10" customWidth="1"/>
    <col min="7" max="7" width="9.77734375" customWidth="1"/>
    <col min="9" max="9" width="11.44140625" customWidth="1"/>
    <col min="10" max="10" width="11.6640625" customWidth="1"/>
    <col min="11" max="11" width="11.77734375" customWidth="1"/>
    <col min="12" max="12" width="12.77734375" customWidth="1"/>
    <col min="13" max="13" width="11.109375" customWidth="1"/>
  </cols>
  <sheetData>
    <row r="1" spans="1:18" s="3" customFormat="1" ht="27.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8" x14ac:dyDescent="0.25">
      <c r="A2">
        <v>1994</v>
      </c>
      <c r="B2">
        <f>PRODUCT('IPCAs índice'!B2:B7)</f>
        <v>1.185667624081675</v>
      </c>
      <c r="C2">
        <f>PRODUCT('IPCAs índice'!C2:C7)</f>
        <v>1.1347490078623339</v>
      </c>
      <c r="D2">
        <f>PRODUCT('IPCAs índice'!D2:D7)</f>
        <v>1.3275101440516075</v>
      </c>
      <c r="E2">
        <f>PRODUCT('IPCAs índice'!E2:E7)</f>
        <v>1.0281861232404925</v>
      </c>
      <c r="F2" s="2"/>
      <c r="G2" s="2"/>
      <c r="H2" s="2"/>
      <c r="I2" s="2"/>
      <c r="J2" s="2"/>
      <c r="K2" s="2"/>
      <c r="L2" s="2"/>
      <c r="M2" s="2"/>
      <c r="N2" s="2"/>
      <c r="O2" s="2"/>
    </row>
    <row r="3" spans="1:18" x14ac:dyDescent="0.25">
      <c r="A3">
        <v>1995</v>
      </c>
      <c r="B3">
        <f>PRODUCT('IPCAs índice'!B8:B19)</f>
        <v>1.2240888016116256</v>
      </c>
      <c r="C3">
        <f>PRODUCT('IPCAs índice'!C8:C19)</f>
        <v>1.1055291168093748</v>
      </c>
      <c r="D3">
        <f>PRODUCT('IPCAs índice'!D8:D19)</f>
        <v>1.3551507174192929</v>
      </c>
      <c r="E3">
        <f>PRODUCT('IPCAs índice'!E8:E19)</f>
        <v>1.2817375866614629</v>
      </c>
      <c r="F3" s="2"/>
      <c r="G3" s="2"/>
      <c r="H3" s="2"/>
      <c r="I3" s="2"/>
      <c r="J3" s="2"/>
      <c r="K3" s="2"/>
      <c r="L3" s="2"/>
      <c r="M3" s="2"/>
      <c r="N3" s="2"/>
      <c r="O3" s="2"/>
      <c r="Q3" s="7" t="s">
        <v>19</v>
      </c>
      <c r="R3" s="7" t="s">
        <v>20</v>
      </c>
    </row>
    <row r="4" spans="1:18" x14ac:dyDescent="0.25">
      <c r="A4">
        <v>1996</v>
      </c>
      <c r="B4">
        <f>PRODUCT('IPCAs índice'!B20:B31)</f>
        <v>1.095638055632826</v>
      </c>
      <c r="C4">
        <f>PRODUCT('IPCAs índice'!C20:C31)</f>
        <v>1.02236104674911</v>
      </c>
      <c r="D4">
        <f>PRODUCT('IPCAs índice'!D20:D31)</f>
        <v>1.138127554911696</v>
      </c>
      <c r="E4">
        <f>PRODUCT('IPCAs índice'!E20:E31)</f>
        <v>1.2023629277432686</v>
      </c>
      <c r="Q4" s="8" t="s">
        <v>21</v>
      </c>
      <c r="R4" s="8" t="s">
        <v>22</v>
      </c>
    </row>
    <row r="5" spans="1:18" x14ac:dyDescent="0.25">
      <c r="A5">
        <v>1997</v>
      </c>
      <c r="B5">
        <f>PRODUCT('IPCAs índice'!B32:B43)</f>
        <v>1.0522473181644894</v>
      </c>
      <c r="C5">
        <f>PRODUCT('IPCAs índice'!C32:C43)</f>
        <v>1.0149768174774385</v>
      </c>
      <c r="D5">
        <f>PRODUCT('IPCAs índice'!D32:D43)</f>
        <v>1.0438591100089998</v>
      </c>
      <c r="E5">
        <f>PRODUCT('IPCAs índice'!E32:E43)</f>
        <v>1.1832588709075718</v>
      </c>
      <c r="Q5" s="8" t="s">
        <v>23</v>
      </c>
      <c r="R5" s="8" t="s">
        <v>23</v>
      </c>
    </row>
    <row r="6" spans="1:18" x14ac:dyDescent="0.25">
      <c r="A6">
        <v>1998</v>
      </c>
      <c r="B6">
        <f>PRODUCT('IPCAs índice'!B44:B55)</f>
        <v>1.0165564416702071</v>
      </c>
      <c r="C6">
        <f>PRODUCT('IPCAs índice'!C44:C55)</f>
        <v>1.0119206701550805</v>
      </c>
      <c r="D6">
        <f>PRODUCT('IPCAs índice'!D44:D55)</f>
        <v>1.0147951254200653</v>
      </c>
      <c r="E6">
        <f>PRODUCT('IPCAs índice'!E44:E55)</f>
        <v>1.0323277421830888</v>
      </c>
    </row>
    <row r="7" spans="1:18" x14ac:dyDescent="0.25">
      <c r="A7" t="s">
        <v>15</v>
      </c>
      <c r="B7">
        <f>PRODUCT('IPCAs índice'!B56:B62)</f>
        <v>1.0509346587086588</v>
      </c>
      <c r="C7">
        <f>PRODUCT('IPCAs índice'!C56:C62)</f>
        <v>1.0589479991376853</v>
      </c>
      <c r="D7">
        <f>PRODUCT('IPCAs índice'!D56:D62)</f>
        <v>1.0079895567926163</v>
      </c>
      <c r="E7">
        <f>PRODUCT('IPCAs índice'!E56:E62)</f>
        <v>1.1460267379875846</v>
      </c>
    </row>
    <row r="8" spans="1:18" x14ac:dyDescent="0.25">
      <c r="A8" t="s">
        <v>16</v>
      </c>
      <c r="B8">
        <f>PRODUCT('IPCAs índice'!B63:B67)</f>
        <v>1.0366004546835574</v>
      </c>
      <c r="C8">
        <f>PRODUCT('IPCAs índice'!C63:C67)</f>
        <v>1.0507570800833654</v>
      </c>
      <c r="D8">
        <f>PRODUCT('IPCAs índice'!D63:D67)</f>
        <v>1.0082264518044821</v>
      </c>
      <c r="E8">
        <f>PRODUCT('IPCAs índice'!E63:E67)</f>
        <v>1.0548987991273715</v>
      </c>
      <c r="F8">
        <f>PRODUCT('IPCAs índice'!F63:F67)</f>
        <v>1.0380589136042901</v>
      </c>
      <c r="G8">
        <f>PRODUCT('IPCAs índice'!G63:G67)</f>
        <v>1.0802627765207478</v>
      </c>
      <c r="H8">
        <f>PRODUCT('IPCAs índice'!H63:H67)</f>
        <v>1.0220057688430146</v>
      </c>
      <c r="I8">
        <f>PRODUCT('IPCAs índice'!I63:I67)</f>
        <v>1.0259006772732231</v>
      </c>
      <c r="J8">
        <f>PRODUCT('IPCAs índice'!J63:J67)</f>
        <v>1.0473399081287702</v>
      </c>
      <c r="K8">
        <f>PRODUCT('IPCAs índice'!K63:K67)</f>
        <v>1.014176885814049</v>
      </c>
      <c r="L8">
        <f>PRODUCT('IPCAs índice'!L63:L67)</f>
        <v>1.0358079746845146</v>
      </c>
      <c r="M8">
        <f>PRODUCT('IPCAs índice'!M63:M67)</f>
        <v>1.0840035863700088</v>
      </c>
      <c r="N8">
        <f>PRODUCT('IPCAs índice'!N63:N67)</f>
        <v>1</v>
      </c>
      <c r="O8">
        <f>PRODUCT('IPCAs índice'!O63:O67)</f>
        <v>1.0168884934897384</v>
      </c>
    </row>
    <row r="9" spans="1:18" x14ac:dyDescent="0.25">
      <c r="A9">
        <v>2000</v>
      </c>
      <c r="B9">
        <f>PRODUCT('IPCAs índice'!B68:B79)</f>
        <v>1.0597433939325993</v>
      </c>
      <c r="C9">
        <f>PRODUCT('IPCAs índice'!C68:C79)</f>
        <v>1.0363553302147557</v>
      </c>
      <c r="D9">
        <f>PRODUCT('IPCAs índice'!D68:D79)</f>
        <v>1.037234581500452</v>
      </c>
      <c r="E9">
        <f>PRODUCT('IPCAs índice'!E68:E79)</f>
        <v>1.1290461677274548</v>
      </c>
      <c r="F9">
        <f>PRODUCT('IPCAs índice'!F68:F79)</f>
        <v>1.0637535140578991</v>
      </c>
      <c r="G9">
        <f>PRODUCT('IPCAs índice'!G68:G79)</f>
        <v>1.0331898514484295</v>
      </c>
      <c r="H9">
        <f>PRODUCT('IPCAs índice'!H68:H79)</f>
        <v>1.1902787809251498</v>
      </c>
      <c r="I9">
        <f>PRODUCT('IPCAs índice'!I68:I79)</f>
        <v>1.0466442857592255</v>
      </c>
      <c r="J9">
        <f>PRODUCT('IPCAs índice'!J68:J79)</f>
        <v>1.0911459326592856</v>
      </c>
      <c r="K9">
        <f>PRODUCT('IPCAs índice'!K68:K79)</f>
        <v>1.035829984784016</v>
      </c>
      <c r="L9">
        <f>PRODUCT('IPCAs índice'!L68:L79)</f>
        <v>1.0721240774712721</v>
      </c>
      <c r="M9">
        <f>PRODUCT('IPCAs índice'!M68:M79)</f>
        <v>1.1682910491603</v>
      </c>
      <c r="N9">
        <f>PRODUCT('IPCAs índice'!N68:N79)</f>
        <v>1</v>
      </c>
      <c r="O9">
        <f>PRODUCT('IPCAs índice'!O68:O79)</f>
        <v>1.0600704393038034</v>
      </c>
    </row>
    <row r="10" spans="1:18" x14ac:dyDescent="0.25">
      <c r="A10">
        <v>2001</v>
      </c>
      <c r="B10">
        <f>PRODUCT('IPCAs índice'!B80:B91)</f>
        <v>1.0767326301515203</v>
      </c>
      <c r="C10">
        <f>PRODUCT('IPCAs índice'!C80:C91)</f>
        <v>1.0729611133876549</v>
      </c>
      <c r="D10">
        <f>PRODUCT('IPCAs índice'!D80:D91)</f>
        <v>1.0571994193184788</v>
      </c>
      <c r="E10">
        <f>PRODUCT('IPCAs índice'!E80:E91)</f>
        <v>1.1078392942482531</v>
      </c>
      <c r="F10">
        <f>PRODUCT('IPCAs índice'!F80:F91)</f>
        <v>1.0800181950653307</v>
      </c>
      <c r="G10">
        <f>PRODUCT('IPCAs índice'!G80:G91)</f>
        <v>1.1205544454161198</v>
      </c>
      <c r="H10">
        <f>PRODUCT('IPCAs índice'!H80:H91)</f>
        <v>1.0965852988936025</v>
      </c>
      <c r="I10">
        <f>PRODUCT('IPCAs índice'!I80:I91)</f>
        <v>1.0649225262294557</v>
      </c>
      <c r="J10">
        <f>PRODUCT('IPCAs índice'!J80:J91)</f>
        <v>1.0537397261403469</v>
      </c>
      <c r="K10">
        <f>PRODUCT('IPCAs índice'!K80:K91)</f>
        <v>1.0779184615243596</v>
      </c>
      <c r="L10">
        <f>PRODUCT('IPCAs índice'!L80:L91)</f>
        <v>1.0727742169301777</v>
      </c>
      <c r="M10">
        <f>PRODUCT('IPCAs índice'!M80:M91)</f>
        <v>1.1200493417921653</v>
      </c>
      <c r="N10">
        <f>PRODUCT('IPCAs índice'!N80:N91)</f>
        <v>1.0179</v>
      </c>
      <c r="O10">
        <f>PRODUCT('IPCAs índice'!O80:O91)</f>
        <v>1.0724166401495587</v>
      </c>
    </row>
    <row r="11" spans="1:18" x14ac:dyDescent="0.25">
      <c r="A11">
        <v>2002</v>
      </c>
      <c r="B11">
        <f>PRODUCT('IPCAs índice'!B92:B103)</f>
        <v>1.12530337079575</v>
      </c>
      <c r="C11">
        <f>PRODUCT('IPCAs índice'!C92:C103)</f>
        <v>1.1486370999612971</v>
      </c>
      <c r="D11">
        <f>PRODUCT('IPCAs índice'!D92:D103)</f>
        <v>1.0747770591838777</v>
      </c>
      <c r="E11">
        <f>PRODUCT('IPCAs índice'!E92:E103)</f>
        <v>1.1531663564768588</v>
      </c>
      <c r="F11">
        <f>PRODUCT('IPCAs índice'!F92:F103)</f>
        <v>1.1279075254299058</v>
      </c>
      <c r="G11">
        <f>PRODUCT('IPCAs índice'!G92:G103)</f>
        <v>1.2390094092404929</v>
      </c>
      <c r="H11">
        <f>PRODUCT('IPCAs índice'!H92:H103)</f>
        <v>1.1972617484546049</v>
      </c>
      <c r="I11">
        <f>PRODUCT('IPCAs índice'!I92:I103)</f>
        <v>1.1099663996845022</v>
      </c>
      <c r="J11">
        <f>PRODUCT('IPCAs índice'!J92:J103)</f>
        <v>1.0986970356658248</v>
      </c>
      <c r="K11">
        <f>PRODUCT('IPCAs índice'!K92:K103)</f>
        <v>1.0811066973369614</v>
      </c>
      <c r="L11">
        <f>PRODUCT('IPCAs índice'!L92:L103)</f>
        <v>1.0933403333213705</v>
      </c>
      <c r="M11">
        <f>PRODUCT('IPCAs índice'!M92:M103)</f>
        <v>1.2608950013780373</v>
      </c>
      <c r="N11">
        <f>PRODUCT('IPCAs índice'!N92:N103)</f>
        <v>1.0435584</v>
      </c>
      <c r="O11">
        <f>PRODUCT('IPCAs índice'!O92:O103)</f>
        <v>1.0917344427667104</v>
      </c>
    </row>
    <row r="12" spans="1:18" x14ac:dyDescent="0.25">
      <c r="A12">
        <v>2003</v>
      </c>
      <c r="B12">
        <f>PRODUCT('IPCAs índice'!B104:B115)</f>
        <v>1.0929994932923512</v>
      </c>
      <c r="C12">
        <f>PRODUCT('IPCAs índice'!C104:C115)</f>
        <v>1.0869240639646947</v>
      </c>
      <c r="D12">
        <f>PRODUCT('IPCAs índice'!D104:D115)</f>
        <v>1.0664710459851316</v>
      </c>
      <c r="E12">
        <f>PRODUCT('IPCAs índice'!E104:E115)</f>
        <v>1.1320439773927584</v>
      </c>
      <c r="F12">
        <f>PRODUCT('IPCAs índice'!F104:F115)</f>
        <v>1.0954224605616327</v>
      </c>
      <c r="G12">
        <f>PRODUCT('IPCAs índice'!G104:G115)</f>
        <v>1.0769639924324943</v>
      </c>
      <c r="H12">
        <f>PRODUCT('IPCAs índice'!H104:H115)</f>
        <v>1.0975682602572188</v>
      </c>
      <c r="I12">
        <f>PRODUCT('IPCAs índice'!I104:I115)</f>
        <v>1.0957602474599324</v>
      </c>
      <c r="J12">
        <f>PRODUCT('IPCAs índice'!J104:J115)</f>
        <v>1.084409520809642</v>
      </c>
      <c r="K12">
        <f>PRODUCT('IPCAs índice'!K104:K115)</f>
        <v>1.113235013577498</v>
      </c>
      <c r="L12">
        <f>PRODUCT('IPCAs índice'!L104:L115)</f>
        <v>1.0796861999301421</v>
      </c>
      <c r="M12">
        <f>PRODUCT('IPCAs índice'!M104:M115)</f>
        <v>1.1070044499011755</v>
      </c>
      <c r="N12">
        <f>PRODUCT('IPCAs índice'!N104:N115)</f>
        <v>1</v>
      </c>
      <c r="O12">
        <f>PRODUCT('IPCAs índice'!O104:O115)</f>
        <v>1.1026342528994866</v>
      </c>
    </row>
    <row r="13" spans="1:18" x14ac:dyDescent="0.25">
      <c r="A13">
        <v>2004</v>
      </c>
      <c r="B13">
        <f>PRODUCT('IPCAs índice'!B116:B127)</f>
        <v>1.0760064413806041</v>
      </c>
      <c r="C13">
        <f>PRODUCT('IPCAs índice'!C116:C127)</f>
        <v>1.0628160397996675</v>
      </c>
      <c r="D13">
        <f>PRODUCT('IPCAs índice'!D116:D127)</f>
        <v>1.068549984501538</v>
      </c>
      <c r="E13">
        <f>PRODUCT('IPCAs índice'!E116:E127)</f>
        <v>1.1020036438372705</v>
      </c>
      <c r="F13">
        <f>PRODUCT('IPCAs índice'!F116:F127)</f>
        <v>1.07794204609554</v>
      </c>
      <c r="G13">
        <f>PRODUCT('IPCAs índice'!G116:G127)</f>
        <v>1.0277168727086234</v>
      </c>
      <c r="H13">
        <f>PRODUCT('IPCAs índice'!H116:H127)</f>
        <v>1.1130422059277829</v>
      </c>
      <c r="I13">
        <f>PRODUCT('IPCAs índice'!I116:I127)</f>
        <v>1.0743822708244712</v>
      </c>
      <c r="J13">
        <f>PRODUCT('IPCAs índice'!J116:J127)</f>
        <v>1.1110568151424822</v>
      </c>
      <c r="K13">
        <f>PRODUCT('IPCAs índice'!K116:K127)</f>
        <v>1.0707087785485501</v>
      </c>
      <c r="L13">
        <f>PRODUCT('IPCAs índice'!L116:L127)</f>
        <v>1.0819406317723048</v>
      </c>
      <c r="M13">
        <f>PRODUCT('IPCAs índice'!M116:M127)</f>
        <v>1.1151285361556</v>
      </c>
      <c r="N13">
        <f>PRODUCT('IPCAs índice'!N116:N127)</f>
        <v>1</v>
      </c>
      <c r="O13">
        <f>PRODUCT('IPCAs índice'!O116:O127)</f>
        <v>1.0827372238330639</v>
      </c>
    </row>
    <row r="14" spans="1:18" x14ac:dyDescent="0.25">
      <c r="A14">
        <v>2005</v>
      </c>
      <c r="B14">
        <f>PRODUCT('IPCAs índice'!B128:B139)</f>
        <v>1.0568973334585865</v>
      </c>
      <c r="C14">
        <f>PRODUCT('IPCAs índice'!C128:C139)</f>
        <v>1.0273663414579819</v>
      </c>
      <c r="D14">
        <f>PRODUCT('IPCAs índice'!D128:D139)</f>
        <v>1.0635855296250261</v>
      </c>
      <c r="E14">
        <f>PRODUCT('IPCAs índice'!E128:E139)</f>
        <v>1.0897559735426219</v>
      </c>
      <c r="F14">
        <f>PRODUCT('IPCAs índice'!F128:F139)</f>
        <v>1.0587258162145263</v>
      </c>
      <c r="G14">
        <f>PRODUCT('IPCAs índice'!G128:G139)</f>
        <v>1.0010267748990751</v>
      </c>
      <c r="H14">
        <f>PRODUCT('IPCAs índice'!H128:H139)</f>
        <v>1.1644831255975541</v>
      </c>
      <c r="I14">
        <f>PRODUCT('IPCAs índice'!I128:I139)</f>
        <v>1.0475836160105436</v>
      </c>
      <c r="J14">
        <f>PRODUCT('IPCAs índice'!J128:J139)</f>
        <v>1.0578659689340004</v>
      </c>
      <c r="K14">
        <f>PRODUCT('IPCAs índice'!K128:K139)</f>
        <v>1.0763139784479636</v>
      </c>
      <c r="L14">
        <f>PRODUCT('IPCAs índice'!L128:L139)</f>
        <v>1.0960656020110053</v>
      </c>
      <c r="M14">
        <f>PRODUCT('IPCAs índice'!M128:M139)</f>
        <v>1.0596601800119414</v>
      </c>
      <c r="N14">
        <f>PRODUCT('IPCAs índice'!N128:N139)</f>
        <v>1.0167688200000005</v>
      </c>
      <c r="O14">
        <f>PRODUCT('IPCAs índice'!O128:O139)</f>
        <v>1.0471705267330713</v>
      </c>
    </row>
    <row r="15" spans="1:18" x14ac:dyDescent="0.25">
      <c r="A15">
        <v>2006</v>
      </c>
      <c r="B15">
        <f>PRODUCT('IPCAs índice'!B140:B151)</f>
        <v>1.0314177496830441</v>
      </c>
      <c r="C15">
        <f>PRODUCT('IPCAs índice'!C140:C151)</f>
        <v>1.0131314685143973</v>
      </c>
      <c r="D15">
        <f>PRODUCT('IPCAs índice'!D140:D151)</f>
        <v>1.0400543148966219</v>
      </c>
      <c r="E15">
        <f>PRODUCT('IPCAs índice'!E140:E151)</f>
        <v>1.0427732615676324</v>
      </c>
      <c r="F15">
        <f>PRODUCT('IPCAs índice'!F140:F151)</f>
        <v>1.0323687755118915</v>
      </c>
      <c r="G15">
        <f>PRODUCT('IPCAs índice'!G140:G151)</f>
        <v>1.0064620243002798</v>
      </c>
      <c r="H15">
        <f>PRODUCT('IPCAs índice'!H140:H151)</f>
        <v>0.98338525972717883</v>
      </c>
      <c r="I15">
        <f>PRODUCT('IPCAs índice'!I140:I151)</f>
        <v>1.0203350363784223</v>
      </c>
      <c r="J15">
        <f>PRODUCT('IPCAs índice'!J140:J151)</f>
        <v>1.01871859224663</v>
      </c>
      <c r="K15">
        <f>PRODUCT('IPCAs índice'!K140:K151)</f>
        <v>1.0584485359812179</v>
      </c>
      <c r="L15">
        <f>PRODUCT('IPCAs índice'!L140:L151)</f>
        <v>1.0519576005965043</v>
      </c>
      <c r="M15">
        <f>PRODUCT('IPCAs índice'!M140:M151)</f>
        <v>1.0157243641973854</v>
      </c>
      <c r="N15">
        <f>PRODUCT('IPCAs índice'!N140:N151)</f>
        <v>1.0431858161248</v>
      </c>
      <c r="O15">
        <f>PRODUCT('IPCAs índice'!O140:O151)</f>
        <v>1.0523248471871083</v>
      </c>
    </row>
    <row r="16" spans="1:18" x14ac:dyDescent="0.25">
      <c r="A16">
        <v>2007</v>
      </c>
      <c r="B16">
        <f>PRODUCT('IPCAs índice'!B152:B163)</f>
        <v>1.0445733043323782</v>
      </c>
      <c r="C16">
        <f>PRODUCT('IPCAs índice'!C152:C163)</f>
        <v>1.0473338060194086</v>
      </c>
      <c r="D16">
        <f>PRODUCT('IPCAs índice'!D152:D163)</f>
        <v>1.0667835505284444</v>
      </c>
      <c r="E16">
        <f>PRODUCT('IPCAs índice'!E152:E163)</f>
        <v>1.0165060226545626</v>
      </c>
      <c r="F16">
        <f>PRODUCT('IPCAs índice'!F152:F163)</f>
        <v>1.0445621870125887</v>
      </c>
      <c r="G16">
        <f>PRODUCT('IPCAs índice'!G152:G163)</f>
        <v>1.1219277009621655</v>
      </c>
      <c r="H16">
        <f>PRODUCT('IPCAs índice'!H152:H163)</f>
        <v>1.1369552688853952</v>
      </c>
      <c r="I16">
        <f>PRODUCT('IPCAs índice'!I152:I163)</f>
        <v>1.0293509799089455</v>
      </c>
      <c r="J16">
        <f>PRODUCT('IPCAs índice'!J152:J163)</f>
        <v>1.0082716662381814</v>
      </c>
      <c r="K16">
        <f>PRODUCT('IPCAs índice'!K152:K163)</f>
        <v>1.0585485306177025</v>
      </c>
      <c r="L16">
        <f>PRODUCT('IPCAs índice'!L152:L163)</f>
        <v>1.0524091217387352</v>
      </c>
      <c r="M16">
        <f>PRODUCT('IPCAs índice'!M152:M163)</f>
        <v>0.96754250587949819</v>
      </c>
      <c r="N16">
        <f>PRODUCT('IPCAs índice'!N152:N163)</f>
        <v>1.0048054304960004</v>
      </c>
      <c r="O16">
        <f>PRODUCT('IPCAs índice'!O152:O163)</f>
        <v>1.0363069295657581</v>
      </c>
    </row>
    <row r="17" spans="1:15" x14ac:dyDescent="0.25">
      <c r="A17">
        <v>2008</v>
      </c>
      <c r="B17">
        <f>PRODUCT('IPCAs índice'!B164:B175)</f>
        <v>1.0590231341752547</v>
      </c>
      <c r="C17">
        <f>PRODUCT('IPCAs índice'!C164:C175)</f>
        <v>1.0697332930246308</v>
      </c>
      <c r="D17">
        <f>PRODUCT('IPCAs índice'!D164:D175)</f>
        <v>1.0709596804763155</v>
      </c>
      <c r="E17">
        <f>PRODUCT('IPCAs índice'!E164:E175)</f>
        <v>1.032770921581015</v>
      </c>
      <c r="F17">
        <f>PRODUCT('IPCAs índice'!F164:F175)</f>
        <v>1.0588985550181325</v>
      </c>
      <c r="G17">
        <f>PRODUCT('IPCAs índice'!G164:G175)</f>
        <v>1.1030087777937616</v>
      </c>
      <c r="H17">
        <f>PRODUCT('IPCAs índice'!H164:H175)</f>
        <v>1.1298664190017289</v>
      </c>
      <c r="I17">
        <f>PRODUCT('IPCAs índice'!I164:I175)</f>
        <v>1.0683727644764465</v>
      </c>
      <c r="J17">
        <f>PRODUCT('IPCAs índice'!J164:J175)</f>
        <v>1.0191543305678255</v>
      </c>
      <c r="K17">
        <f>PRODUCT('IPCAs índice'!K164:K175)</f>
        <v>1.0724554837330369</v>
      </c>
      <c r="L17">
        <f>PRODUCT('IPCAs índice'!L164:L175)</f>
        <v>1.0436371101051132</v>
      </c>
      <c r="M17">
        <f>PRODUCT('IPCAs índice'!M164:M175)</f>
        <v>1.0207941582350721</v>
      </c>
      <c r="N17">
        <f>PRODUCT('IPCAs índice'!N164:N175)</f>
        <v>1.0949272830281866</v>
      </c>
      <c r="O17">
        <f>PRODUCT('IPCAs índice'!O164:O175)</f>
        <v>1.0607343398458424</v>
      </c>
    </row>
    <row r="18" spans="1:15" x14ac:dyDescent="0.25">
      <c r="A18">
        <v>2009</v>
      </c>
      <c r="B18">
        <f>PRODUCT('IPCAs índice'!B176:B187)</f>
        <v>1.0431202832968998</v>
      </c>
      <c r="C18">
        <f>PRODUCT('IPCAs índice'!C176:C187)</f>
        <v>1.0262526858244534</v>
      </c>
      <c r="D18">
        <f>PRODUCT('IPCAs índice'!D176:D187)</f>
        <v>1.055287685370673</v>
      </c>
      <c r="E18">
        <f>PRODUCT('IPCAs índice'!E176:E187)</f>
        <v>1.0473812536709817</v>
      </c>
      <c r="F18">
        <f>PRODUCT('IPCAs índice'!F176:F187)</f>
        <v>1.0432940480907189</v>
      </c>
      <c r="G18">
        <f>PRODUCT('IPCAs índice'!G176:G187)</f>
        <v>0.99379481904700273</v>
      </c>
      <c r="H18">
        <f>PRODUCT('IPCAs índice'!H176:H187)</f>
        <v>1.0946217147931421</v>
      </c>
      <c r="I18">
        <f>PRODUCT('IPCAs índice'!I176:I187)</f>
        <v>1.0543612134641596</v>
      </c>
      <c r="J18">
        <f>PRODUCT('IPCAs índice'!J176:J187)</f>
        <v>1.0224721540733606</v>
      </c>
      <c r="K18">
        <f>PRODUCT('IPCAs índice'!K176:K187)</f>
        <v>1.0661820401655973</v>
      </c>
      <c r="L18">
        <f>PRODUCT('IPCAs índice'!L176:L187)</f>
        <v>1.0415510052140549</v>
      </c>
      <c r="M18">
        <f>PRODUCT('IPCAs índice'!M176:M187)</f>
        <v>1.0647180188549685</v>
      </c>
      <c r="N18">
        <f>PRODUCT('IPCAs índice'!N176:N187)</f>
        <v>0.9843622277858054</v>
      </c>
      <c r="O18">
        <f>PRODUCT('IPCAs índice'!O176:O187)</f>
        <v>1.0532973351667867</v>
      </c>
    </row>
    <row r="19" spans="1:15" x14ac:dyDescent="0.25">
      <c r="A19">
        <v>2010</v>
      </c>
      <c r="B19">
        <f>PRODUCT('IPCAs índice'!B188:B199)</f>
        <v>1.0590906834726621</v>
      </c>
      <c r="C19">
        <f>PRODUCT('IPCAs índice'!C188:C199)</f>
        <v>1.068739682421749</v>
      </c>
      <c r="D19">
        <f>PRODUCT('IPCAs índice'!D188:D199)</f>
        <v>1.0727985132997289</v>
      </c>
      <c r="E19">
        <f>PRODUCT('IPCAs índice'!E188:E199)</f>
        <v>1.0313087446095979</v>
      </c>
      <c r="F19">
        <f>PRODUCT('IPCAs índice'!F188:F199)</f>
        <v>1.0591791721187194</v>
      </c>
      <c r="G19">
        <f>PRODUCT('IPCAs índice'!G188:G199)</f>
        <v>1.1293562786266624</v>
      </c>
      <c r="H19">
        <f>PRODUCT('IPCAs índice'!H188:H199)</f>
        <v>0.99201949907598341</v>
      </c>
      <c r="I19">
        <f>PRODUCT('IPCAs índice'!I188:I199)</f>
        <v>1.0617431444785295</v>
      </c>
      <c r="J19">
        <f>PRODUCT('IPCAs índice'!J188:J199)</f>
        <v>1.0111656182594078</v>
      </c>
      <c r="K19">
        <f>PRODUCT('IPCAs índice'!K188:K199)</f>
        <v>1.0773015086868378</v>
      </c>
      <c r="L19">
        <f>PRODUCT('IPCAs índice'!L188:L199)</f>
        <v>1.0502016459144432</v>
      </c>
      <c r="M19">
        <f>PRODUCT('IPCAs índice'!M188:M199)</f>
        <v>1.0265088317883566</v>
      </c>
      <c r="N19">
        <f>PRODUCT('IPCAs índice'!N188:N199)</f>
        <v>0.98452958592170847</v>
      </c>
      <c r="O19">
        <f>PRODUCT('IPCAs índice'!O188:O199)</f>
        <v>1.0625403299232605</v>
      </c>
    </row>
    <row r="20" spans="1:15" x14ac:dyDescent="0.25">
      <c r="A20">
        <v>2011</v>
      </c>
      <c r="B20">
        <f>PRODUCT('IPCAs índice'!B200:B211)</f>
        <v>1.0650310904062883</v>
      </c>
      <c r="C20">
        <f>PRODUCT('IPCAs índice'!C200:C211)</f>
        <v>1.0441420825131651</v>
      </c>
      <c r="D20">
        <f>PRODUCT('IPCAs índice'!D200:D211)</f>
        <v>1.0859057346189309</v>
      </c>
      <c r="E20">
        <f>PRODUCT('IPCAs índice'!E200:E211)</f>
        <v>1.061998684371158</v>
      </c>
      <c r="F20">
        <f>PRODUCT('IPCAs índice'!F200:F211)</f>
        <v>1.0650109336561409</v>
      </c>
      <c r="G20">
        <f>PRODUCT('IPCAs índice'!G200:G211)</f>
        <v>1.0515422403959047</v>
      </c>
      <c r="H20">
        <f>PRODUCT('IPCAs índice'!H200:H211)</f>
        <v>1.0712480009705165</v>
      </c>
      <c r="I20">
        <f>PRODUCT('IPCAs índice'!I200:I211)</f>
        <v>1.0630049217541182</v>
      </c>
      <c r="J20">
        <f>PRODUCT('IPCAs índice'!J200:J211)</f>
        <v>1.0280363970174586</v>
      </c>
      <c r="K20">
        <f>PRODUCT('IPCAs índice'!K200:K211)</f>
        <v>1.0911646286047885</v>
      </c>
      <c r="L20">
        <f>PRODUCT('IPCAs índice'!L200:L211)</f>
        <v>1.0816005965450117</v>
      </c>
      <c r="M20">
        <f>PRODUCT('IPCAs índice'!M200:M211)</f>
        <v>1.0407776025055355</v>
      </c>
      <c r="N20">
        <f>PRODUCT('IPCAs índice'!N200:N211)</f>
        <v>1.1245767866627059</v>
      </c>
      <c r="O20">
        <f>PRODUCT('IPCAs índice'!O200:O211)</f>
        <v>1.0742177639888246</v>
      </c>
    </row>
    <row r="21" spans="1:15" x14ac:dyDescent="0.25">
      <c r="A21">
        <v>2012</v>
      </c>
      <c r="B21">
        <f>PRODUCT('IPCAs índice'!B212:B223)</f>
        <v>1.0583856899763917</v>
      </c>
      <c r="C21">
        <f>PRODUCT('IPCAs índice'!C212:C223)</f>
        <v>1.0446740715476814</v>
      </c>
      <c r="D21">
        <f>PRODUCT('IPCAs índice'!D212:D223)</f>
        <v>1.0845579351372197</v>
      </c>
      <c r="E21">
        <f>PRODUCT('IPCAs índice'!E212:E223)</f>
        <v>1.0364864035996775</v>
      </c>
      <c r="F21">
        <f>PRODUCT('IPCAs índice'!F212:F223)</f>
        <v>1.0584605307133397</v>
      </c>
      <c r="G21">
        <f>PRODUCT('IPCAs índice'!G212:G223)</f>
        <v>1.0959018034420764</v>
      </c>
      <c r="H21">
        <f>PRODUCT('IPCAs índice'!H212:H223)</f>
        <v>1.1266502345833675</v>
      </c>
      <c r="I21">
        <f>PRODUCT('IPCAs índice'!I212:I223)</f>
        <v>1.0517381848112284</v>
      </c>
      <c r="J21">
        <f>PRODUCT('IPCAs índice'!J212:J223)</f>
        <v>1.0144018385234597</v>
      </c>
      <c r="K21">
        <f>PRODUCT('IPCAs índice'!K212:K223)</f>
        <v>1.0848943468013654</v>
      </c>
      <c r="L21">
        <f>PRODUCT('IPCAs índice'!L212:L223)</f>
        <v>1.0501365369700804</v>
      </c>
      <c r="M21">
        <f>PRODUCT('IPCAs índice'!M212:M223)</f>
        <v>1.0188936157841042</v>
      </c>
      <c r="N21">
        <f>PRODUCT('IPCAs índice'!N212:N223)</f>
        <v>1.0041563415199317</v>
      </c>
      <c r="O21">
        <f>PRODUCT('IPCAs índice'!O212:O223)</f>
        <v>1.0808757754236358</v>
      </c>
    </row>
    <row r="22" spans="1:15" x14ac:dyDescent="0.25">
      <c r="A22">
        <v>2013</v>
      </c>
      <c r="B22">
        <f>PRODUCT('IPCAs índice'!B224:B235)</f>
        <v>1.0591081808001375</v>
      </c>
      <c r="C22">
        <f>PRODUCT('IPCAs índice'!C224:C235)</f>
        <v>1.0601461263086009</v>
      </c>
      <c r="D22">
        <f>PRODUCT('IPCAs índice'!D224:D235)</f>
        <v>1.0842681446714433</v>
      </c>
      <c r="E22">
        <f>PRODUCT('IPCAs índice'!E224:E235)</f>
        <v>1.0153697235283869</v>
      </c>
      <c r="F22">
        <f>PRODUCT('IPCAs índice'!F224:F235)</f>
        <v>1.0591560545197316</v>
      </c>
      <c r="G22">
        <f>PRODUCT('IPCAs índice'!G224:G235)</f>
        <v>1.0652047582851636</v>
      </c>
      <c r="H22">
        <f>PRODUCT('IPCAs índice'!H224:H235)</f>
        <v>1.1383559770484264</v>
      </c>
      <c r="I22">
        <f>PRODUCT('IPCAs índice'!I224:I235)</f>
        <v>1.0624581385589043</v>
      </c>
      <c r="J22">
        <f>PRODUCT('IPCAs índice'!J224:J235)</f>
        <v>1.0461876131733983</v>
      </c>
      <c r="K22">
        <f>PRODUCT('IPCAs índice'!K224:K235)</f>
        <v>1.0843218413507045</v>
      </c>
      <c r="L22">
        <f>PRODUCT('IPCAs índice'!L224:L235)</f>
        <v>1.0590017477376714</v>
      </c>
      <c r="M22">
        <f>PRODUCT('IPCAs índice'!M224:M235)</f>
        <v>0.9435618095015158</v>
      </c>
      <c r="N22">
        <f>PRODUCT('IPCAs índice'!N224:N235)</f>
        <v>1.0199663777302952</v>
      </c>
      <c r="O22">
        <f>PRODUCT('IPCAs índice'!O224:O235)</f>
        <v>1.0470393025736804</v>
      </c>
    </row>
    <row r="23" spans="1:15" x14ac:dyDescent="0.25">
      <c r="A23" t="s">
        <v>17</v>
      </c>
      <c r="B23">
        <f>PRODUCT('IPCAs índice'!B236:B238)</f>
        <v>1.0217523791400001</v>
      </c>
      <c r="C23">
        <f>PRODUCT('IPCAs índice'!C236:C238)</f>
        <v>1.0173919593599998</v>
      </c>
      <c r="D23">
        <f>PRODUCT('IPCAs índice'!D236:D238)</f>
        <v>1.0334400228680001</v>
      </c>
      <c r="E23">
        <f>PRODUCT('IPCAs índice'!E236:E238)</f>
        <v>1.0076136369599999</v>
      </c>
      <c r="F23">
        <f>PRODUCT('IPCAs índice'!F236:F238)</f>
        <v>1.0217960292008532</v>
      </c>
      <c r="G23">
        <f>PRODUCT('IPCAs índice'!G236:G238)</f>
        <v>1.0182058433165453</v>
      </c>
      <c r="H23">
        <f>PRODUCT('IPCAs índice'!H236:H238)</f>
        <v>1.1280224467414894</v>
      </c>
      <c r="I23">
        <f>PRODUCT('IPCAs índice'!I236:I238)</f>
        <v>1.0094381458906312</v>
      </c>
      <c r="J23">
        <f>PRODUCT('IPCAs índice'!J236:J238)</f>
        <v>1.0121453974310874</v>
      </c>
      <c r="K23">
        <f>PRODUCT('IPCAs índice'!K236:K238)</f>
        <v>1.0318213282160091</v>
      </c>
      <c r="L23">
        <f>PRODUCT('IPCAs índice'!L236:L238)</f>
        <v>1.0071866069208031</v>
      </c>
      <c r="M23">
        <f>PRODUCT('IPCAs índice'!M236:M238)</f>
        <v>1.0122516404326802</v>
      </c>
      <c r="N23">
        <f>PRODUCT('IPCAs índice'!N236:N238)</f>
        <v>1.0181137250901406</v>
      </c>
      <c r="O23">
        <f>PRODUCT('IPCAs índice'!O236:O238)</f>
        <v>1.0298418726039427</v>
      </c>
    </row>
    <row r="24" spans="1:15" x14ac:dyDescent="0.25">
      <c r="A24" t="s">
        <v>18</v>
      </c>
      <c r="B24">
        <f>PRODUCT('IPCAs índice'!B239:B243)</f>
        <v>1.0180163750965638</v>
      </c>
      <c r="C24">
        <f>PRODUCT('IPCAs índice'!C239:C243)</f>
        <v>1.0214683500553305</v>
      </c>
      <c r="D24">
        <f>PRODUCT('IPCAs índice'!D239:D243)</f>
        <v>1.0112168995806863</v>
      </c>
      <c r="E24">
        <f>PRODUCT('IPCAs índice'!E239:E243)</f>
        <v>1.0253453712782967</v>
      </c>
    </row>
    <row r="26" spans="1:15" x14ac:dyDescent="0.25">
      <c r="B26" s="6">
        <v>1.4018115159663749</v>
      </c>
      <c r="C26" s="6">
        <v>1.1823126604102545</v>
      </c>
      <c r="D26" s="6">
        <v>1.4538312275256531</v>
      </c>
      <c r="E26" s="6">
        <v>1.5915831977100967</v>
      </c>
      <c r="F26" s="6">
        <v>1.4405881444589168</v>
      </c>
      <c r="G26" s="6">
        <v>1.7271464250214659</v>
      </c>
      <c r="H26" s="6">
        <v>3.1897900422170284</v>
      </c>
      <c r="I26" s="6">
        <v>1.2765791078555297</v>
      </c>
      <c r="J26" s="6">
        <v>0.90120087532312709</v>
      </c>
      <c r="K26" s="6">
        <v>1.7434970926138345</v>
      </c>
      <c r="L26" s="6">
        <v>1.447604425256408</v>
      </c>
      <c r="M26" s="6">
        <v>1.3678084463335658</v>
      </c>
      <c r="N26" s="6">
        <v>0.38367162437893865</v>
      </c>
      <c r="O26" s="6">
        <v>1.4420783853107122</v>
      </c>
    </row>
    <row r="27" spans="1:15" x14ac:dyDescent="0.25">
      <c r="I27" s="9"/>
      <c r="J27" s="9"/>
    </row>
    <row r="28" spans="1:15" x14ac:dyDescent="0.25">
      <c r="J28" s="9"/>
    </row>
  </sheetData>
  <conditionalFormatting sqref="B3:E6 B24:E24">
    <cfRule type="expression" dxfId="210" priority="124">
      <formula>B3=SMALL($B3:$O3,2)</formula>
    </cfRule>
    <cfRule type="expression" dxfId="209" priority="123">
      <formula>B3=SMALL($B3:$O3,3)</formula>
    </cfRule>
    <cfRule type="expression" dxfId="208" priority="125">
      <formula>B3=SMALL($B3:$O3,1)</formula>
    </cfRule>
    <cfRule type="expression" dxfId="207" priority="122">
      <formula>B3=SMALL($B3:$O3,4)</formula>
    </cfRule>
    <cfRule type="expression" dxfId="206" priority="121">
      <formula>B3=SMALL($B3:$O3,5)</formula>
    </cfRule>
    <cfRule type="expression" dxfId="205" priority="120">
      <formula>B3=SMALL($B3:$O3,6)</formula>
    </cfRule>
    <cfRule type="expression" dxfId="204" priority="119">
      <formula>B3=SMALL($B3:$O3,7)</formula>
    </cfRule>
    <cfRule type="expression" dxfId="203" priority="118">
      <formula>B3=SMALL($B3:$O3,8)</formula>
    </cfRule>
    <cfRule type="expression" dxfId="202" priority="117">
      <formula>B3=SMALL($B3:$O3,9)</formula>
    </cfRule>
    <cfRule type="expression" dxfId="201" priority="115">
      <formula>B3=SMALL($B3:$O3,11)</formula>
    </cfRule>
    <cfRule type="expression" dxfId="200" priority="114">
      <formula>B3=SMALL($B3:$O3,12)</formula>
    </cfRule>
    <cfRule type="expression" dxfId="199" priority="113">
      <formula>B3=SMALL($B3:$O3,13)</formula>
    </cfRule>
    <cfRule type="expression" dxfId="198" priority="112">
      <formula>B3=SMALL($B3:$O3,14)</formula>
    </cfRule>
    <cfRule type="expression" dxfId="197" priority="111">
      <formula>B3=SMALL($B3:$O3,15)</formula>
    </cfRule>
    <cfRule type="expression" dxfId="196" priority="116">
      <formula>B3=SMALL($B3:$O3,10)</formula>
    </cfRule>
  </conditionalFormatting>
  <conditionalFormatting sqref="B7:E7">
    <cfRule type="expression" dxfId="195" priority="61">
      <formula>B7=SMALL($B7:$O7,15)</formula>
    </cfRule>
    <cfRule type="expression" dxfId="194" priority="62">
      <formula>B7=SMALL($B7:$O7,14)</formula>
    </cfRule>
    <cfRule type="expression" dxfId="193" priority="63">
      <formula>B7=SMALL($B7:$O7,13)</formula>
    </cfRule>
    <cfRule type="expression" dxfId="192" priority="64">
      <formula>B7=SMALL($B7:$O7,12)</formula>
    </cfRule>
    <cfRule type="expression" dxfId="191" priority="65">
      <formula>B7=SMALL($B7:$O7,11)</formula>
    </cfRule>
    <cfRule type="expression" dxfId="190" priority="66">
      <formula>B7=SMALL($B7:$O7,10)</formula>
    </cfRule>
    <cfRule type="expression" dxfId="189" priority="67">
      <formula>B7=SMALL($B7:$O7,9)</formula>
    </cfRule>
    <cfRule type="expression" dxfId="188" priority="75">
      <formula>B7=SMALL($B7:$O7,1)</formula>
    </cfRule>
    <cfRule type="expression" dxfId="187" priority="74">
      <formula>B7=SMALL($B7:$O7,2)</formula>
    </cfRule>
    <cfRule type="expression" dxfId="186" priority="73">
      <formula>B7=SMALL($B7:$O7,3)</formula>
    </cfRule>
    <cfRule type="expression" dxfId="185" priority="72">
      <formula>B7=SMALL($B7:$O7,4)</formula>
    </cfRule>
    <cfRule type="expression" dxfId="184" priority="71">
      <formula>B7=SMALL($B7:$O7,5)</formula>
    </cfRule>
    <cfRule type="expression" dxfId="183" priority="70">
      <formula>B7=SMALL($B7:$O7,6)</formula>
    </cfRule>
    <cfRule type="expression" dxfId="182" priority="68">
      <formula>B7=SMALL($B7:$O7,8)</formula>
    </cfRule>
    <cfRule type="expression" dxfId="181" priority="69">
      <formula>B7=SMALL($B7:$O7,7)</formula>
    </cfRule>
  </conditionalFormatting>
  <conditionalFormatting sqref="B2:O3">
    <cfRule type="expression" dxfId="180" priority="104">
      <formula>B2=SMALL($B2:$O2,7)</formula>
    </cfRule>
    <cfRule type="expression" dxfId="179" priority="105">
      <formula>B2=SMALL($B2:$O2,6)</formula>
    </cfRule>
    <cfRule type="expression" dxfId="178" priority="106">
      <formula>B2=SMALL($B2:$O2,5)</formula>
    </cfRule>
    <cfRule type="expression" dxfId="177" priority="108">
      <formula>B2=SMALL($B2:$O2,3)</formula>
    </cfRule>
    <cfRule type="expression" dxfId="176" priority="109">
      <formula>B2=SMALL($B2:$O2,2)</formula>
    </cfRule>
    <cfRule type="expression" dxfId="175" priority="110">
      <formula>B2=SMALL($B2:$O2,1)</formula>
    </cfRule>
    <cfRule type="expression" dxfId="174" priority="107">
      <formula>B2=SMALL($B2:$O2,4)</formula>
    </cfRule>
    <cfRule type="expression" dxfId="173" priority="97">
      <formula>B2=SMALL($B2:$O2,14)</formula>
    </cfRule>
    <cfRule type="expression" dxfId="172" priority="96">
      <formula>B2=SMALL($B2:$O2,15)</formula>
    </cfRule>
    <cfRule type="expression" dxfId="171" priority="98">
      <formula>B2=SMALL($B2:$O2,13)</formula>
    </cfRule>
    <cfRule type="expression" dxfId="170" priority="99">
      <formula>B2=SMALL($B2:$O2,12)</formula>
    </cfRule>
    <cfRule type="expression" dxfId="169" priority="100">
      <formula>B2=SMALL($B2:$O2,11)</formula>
    </cfRule>
    <cfRule type="expression" dxfId="168" priority="101">
      <formula>B2=SMALL($B2:$O2,10)</formula>
    </cfRule>
    <cfRule type="expression" dxfId="167" priority="102">
      <formula>B2=SMALL($B2:$O2,9)</formula>
    </cfRule>
    <cfRule type="expression" dxfId="166" priority="103">
      <formula>B2=SMALL($B2:$O2,8)</formula>
    </cfRule>
  </conditionalFormatting>
  <conditionalFormatting sqref="B8:O9">
    <cfRule type="expression" dxfId="165" priority="34">
      <formula>B8=SMALL($B8:$O8,12)</formula>
    </cfRule>
    <cfRule type="expression" dxfId="164" priority="38">
      <formula>B8=SMALL($B8:$O8,8)</formula>
    </cfRule>
    <cfRule type="expression" dxfId="163" priority="45">
      <formula>B8=SMALL($B8:$O8,1)</formula>
    </cfRule>
    <cfRule type="expression" dxfId="162" priority="44">
      <formula>B8=SMALL($B8:$O8,2)</formula>
    </cfRule>
    <cfRule type="expression" dxfId="161" priority="43">
      <formula>B8=SMALL($B8:$O8,3)</formula>
    </cfRule>
    <cfRule type="expression" dxfId="160" priority="37">
      <formula>B8=SMALL($B8:$O8,9)</formula>
    </cfRule>
    <cfRule type="expression" dxfId="159" priority="42">
      <formula>B8=SMALL($B8:$O8,4)</formula>
    </cfRule>
    <cfRule type="expression" dxfId="158" priority="41">
      <formula>B8=SMALL($B8:$O8,5)</formula>
    </cfRule>
    <cfRule type="expression" dxfId="157" priority="40">
      <formula>B8=SMALL($B8:$O8,6)</formula>
    </cfRule>
    <cfRule type="expression" dxfId="156" priority="36">
      <formula>B8=SMALL($B8:$O8,10)</formula>
    </cfRule>
    <cfRule type="expression" dxfId="155" priority="35">
      <formula>B8=SMALL($B8:$O8,11)</formula>
    </cfRule>
    <cfRule type="expression" dxfId="154" priority="33">
      <formula>B8=SMALL($B8:$O8,13)</formula>
    </cfRule>
    <cfRule type="expression" dxfId="153" priority="32">
      <formula>B8=SMALL($B8:$O8,14)</formula>
    </cfRule>
    <cfRule type="expression" dxfId="152" priority="31">
      <formula>B8=SMALL($B8:$O8,15)</formula>
    </cfRule>
    <cfRule type="expression" dxfId="151" priority="39">
      <formula>B8=SMALL($B8:$O8,7)</formula>
    </cfRule>
  </conditionalFormatting>
  <conditionalFormatting sqref="B9:O23">
    <cfRule type="expression" dxfId="150" priority="17">
      <formula>B9=SMALL($B9:$O9,14)</formula>
    </cfRule>
    <cfRule type="expression" dxfId="149" priority="18">
      <formula>B9=SMALL($B9:$O9,13)</formula>
    </cfRule>
    <cfRule type="expression" dxfId="148" priority="19">
      <formula>B9=SMALL($B9:$O9,12)</formula>
    </cfRule>
    <cfRule type="expression" dxfId="147" priority="20">
      <formula>B9=SMALL($B9:$O9,11)</formula>
    </cfRule>
    <cfRule type="expression" dxfId="146" priority="21">
      <formula>B9=SMALL($B9:$O9,10)</formula>
    </cfRule>
    <cfRule type="expression" dxfId="145" priority="22">
      <formula>B9=SMALL($B9:$O9,9)</formula>
    </cfRule>
    <cfRule type="expression" dxfId="144" priority="25">
      <formula>B9=SMALL($B9:$O9,6)</formula>
    </cfRule>
    <cfRule type="expression" dxfId="143" priority="16">
      <formula>B9=SMALL($B9:$O9,15)</formula>
    </cfRule>
    <cfRule type="expression" dxfId="142" priority="30">
      <formula>B9=SMALL($B9:$O9,1)</formula>
    </cfRule>
    <cfRule type="expression" dxfId="141" priority="29">
      <formula>B9=SMALL($B9:$O9,2)</formula>
    </cfRule>
    <cfRule type="expression" dxfId="140" priority="28">
      <formula>B9=SMALL($B9:$O9,3)</formula>
    </cfRule>
    <cfRule type="expression" dxfId="139" priority="27">
      <formula>B9=SMALL($B9:$O9,4)</formula>
    </cfRule>
    <cfRule type="expression" dxfId="138" priority="26">
      <formula>B9=SMALL($B9:$O9,5)</formula>
    </cfRule>
    <cfRule type="expression" dxfId="137" priority="24">
      <formula>B9=SMALL($B9:$O9,7)</formula>
    </cfRule>
    <cfRule type="expression" dxfId="136" priority="23">
      <formula>B9=SMALL($B9:$O9,8)</formula>
    </cfRule>
  </conditionalFormatting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4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268" sqref="I268"/>
    </sheetView>
  </sheetViews>
  <sheetFormatPr defaultColWidth="8.77734375" defaultRowHeight="13.8" x14ac:dyDescent="0.25"/>
  <cols>
    <col min="4" max="4" width="9.77734375" customWidth="1"/>
    <col min="6" max="6" width="10" customWidth="1"/>
    <col min="7" max="7" width="9.77734375" customWidth="1"/>
    <col min="9" max="9" width="11.44140625" customWidth="1"/>
    <col min="10" max="10" width="11.6640625" customWidth="1"/>
    <col min="11" max="11" width="11.77734375" customWidth="1"/>
    <col min="12" max="12" width="12.77734375" customWidth="1"/>
    <col min="13" max="13" width="11.109375" customWidth="1"/>
  </cols>
  <sheetData>
    <row r="1" spans="1:15" s="3" customFormat="1" ht="27.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x14ac:dyDescent="0.25">
      <c r="A2" s="1">
        <v>34516</v>
      </c>
      <c r="B2">
        <f>1+'IPCAs Mensais'!B2/100</f>
        <v>1.0684</v>
      </c>
      <c r="C2">
        <f>1+'IPCAs Mensais'!C2/100</f>
        <v>1.0599000000000001</v>
      </c>
      <c r="D2">
        <f>1+'IPCAs Mensais'!D2/100</f>
        <v>1.0902000000000001</v>
      </c>
      <c r="E2">
        <f>1+'IPCAs Mensais'!E2/100</f>
        <v>1.0464</v>
      </c>
    </row>
    <row r="3" spans="1:15" x14ac:dyDescent="0.25">
      <c r="A3" s="1">
        <v>34547</v>
      </c>
      <c r="B3">
        <f>1+'IPCAs Mensais'!B3/100</f>
        <v>1.0185999999999999</v>
      </c>
      <c r="C3">
        <f>1+'IPCAs Mensais'!C3/100</f>
        <v>0.99770000000000003</v>
      </c>
      <c r="D3">
        <f>1+'IPCAs Mensais'!D3/100</f>
        <v>1.0567</v>
      </c>
      <c r="E3">
        <f>1+'IPCAs Mensais'!E3/100</f>
        <v>0.99880000000000002</v>
      </c>
    </row>
    <row r="4" spans="1:15" x14ac:dyDescent="0.25">
      <c r="A4" s="1">
        <v>34578</v>
      </c>
      <c r="B4">
        <f>1+'IPCAs Mensais'!B4/100</f>
        <v>1.0153000000000001</v>
      </c>
      <c r="C4">
        <f>1+'IPCAs Mensais'!C4/100</f>
        <v>1.0016</v>
      </c>
      <c r="D4">
        <f>1+'IPCAs Mensais'!D4/100</f>
        <v>1.0404</v>
      </c>
      <c r="E4">
        <f>1+'IPCAs Mensais'!E4/100</f>
        <v>0.99839999999999995</v>
      </c>
    </row>
    <row r="5" spans="1:15" x14ac:dyDescent="0.25">
      <c r="A5" s="1">
        <v>34608</v>
      </c>
      <c r="B5">
        <f>1+'IPCAs Mensais'!B5/100</f>
        <v>1.0262</v>
      </c>
      <c r="C5">
        <f>1+'IPCAs Mensais'!C5/100</f>
        <v>1.0270999999999999</v>
      </c>
      <c r="D5">
        <f>1+'IPCAs Mensais'!D5/100</f>
        <v>1.0373000000000001</v>
      </c>
      <c r="E5">
        <f>1+'IPCAs Mensais'!E5/100</f>
        <v>0.99280000000000002</v>
      </c>
    </row>
    <row r="6" spans="1:15" x14ac:dyDescent="0.25">
      <c r="A6" s="1">
        <v>34639</v>
      </c>
      <c r="B6">
        <f>1+'IPCAs Mensais'!B6/100</f>
        <v>1.0281</v>
      </c>
      <c r="C6">
        <f>1+'IPCAs Mensais'!C6/100</f>
        <v>1.0285</v>
      </c>
      <c r="D6">
        <f>1+'IPCAs Mensais'!D6/100</f>
        <v>1.0403</v>
      </c>
      <c r="E6">
        <f>1+'IPCAs Mensais'!E6/100</f>
        <v>0.99209999999999998</v>
      </c>
    </row>
    <row r="7" spans="1:15" x14ac:dyDescent="0.25">
      <c r="A7" s="1">
        <v>34669</v>
      </c>
      <c r="B7">
        <f>1+'IPCAs Mensais'!B7/100</f>
        <v>1.0170999999999999</v>
      </c>
      <c r="C7">
        <f>1+'IPCAs Mensais'!C7/100</f>
        <v>1.0142</v>
      </c>
      <c r="D7">
        <f>1+'IPCAs Mensais'!D7/100</f>
        <v>1.0264</v>
      </c>
      <c r="E7">
        <f>1+'IPCAs Mensais'!E7/100</f>
        <v>1.0004</v>
      </c>
    </row>
    <row r="8" spans="1:15" x14ac:dyDescent="0.25">
      <c r="A8" s="1">
        <v>34700</v>
      </c>
      <c r="B8">
        <f>1+'IPCAs Mensais'!B8/100</f>
        <v>1.0169999999999999</v>
      </c>
      <c r="C8">
        <f>1+'IPCAs Mensais'!C8/100</f>
        <v>1.0047999999999999</v>
      </c>
      <c r="D8">
        <f>1+'IPCAs Mensais'!D8/100</f>
        <v>1.0388999999999999</v>
      </c>
      <c r="E8">
        <f>1+'IPCAs Mensais'!E8/100</f>
        <v>0.99750000000000005</v>
      </c>
    </row>
    <row r="9" spans="1:15" x14ac:dyDescent="0.25">
      <c r="A9" s="1">
        <v>34731</v>
      </c>
      <c r="B9">
        <f>1+'IPCAs Mensais'!B9/100</f>
        <v>1.0102</v>
      </c>
      <c r="C9">
        <f>1+'IPCAs Mensais'!C9/100</f>
        <v>0.99809999999999999</v>
      </c>
      <c r="D9">
        <f>1+'IPCAs Mensais'!D9/100</f>
        <v>1.0266999999999999</v>
      </c>
      <c r="E9">
        <f>1+'IPCAs Mensais'!E9/100</f>
        <v>1.0047999999999999</v>
      </c>
    </row>
    <row r="10" spans="1:15" x14ac:dyDescent="0.25">
      <c r="A10" s="1">
        <v>34759</v>
      </c>
      <c r="B10">
        <f>1+'IPCAs Mensais'!B10/100</f>
        <v>1.0155000000000001</v>
      </c>
      <c r="C10">
        <f>1+'IPCAs Mensais'!C10/100</f>
        <v>1.0018</v>
      </c>
      <c r="D10">
        <f>1+'IPCAs Mensais'!D10/100</f>
        <v>1.0355000000000001</v>
      </c>
      <c r="E10">
        <f>1+'IPCAs Mensais'!E10/100</f>
        <v>1.0036</v>
      </c>
    </row>
    <row r="11" spans="1:15" x14ac:dyDescent="0.25">
      <c r="A11" s="1">
        <v>34790</v>
      </c>
      <c r="B11">
        <f>1+'IPCAs Mensais'!B11/100</f>
        <v>1.0243</v>
      </c>
      <c r="C11">
        <f>1+'IPCAs Mensais'!C11/100</f>
        <v>1.0194000000000001</v>
      </c>
      <c r="D11">
        <f>1+'IPCAs Mensais'!D11/100</f>
        <v>1.0364</v>
      </c>
      <c r="E11">
        <f>1+'IPCAs Mensais'!E11/100</f>
        <v>1.0027999999999999</v>
      </c>
    </row>
    <row r="12" spans="1:15" x14ac:dyDescent="0.25">
      <c r="A12" s="1">
        <v>34820</v>
      </c>
      <c r="B12">
        <f>1+'IPCAs Mensais'!B12/100</f>
        <v>1.0266999999999999</v>
      </c>
      <c r="C12">
        <f>1+'IPCAs Mensais'!C12/100</f>
        <v>1.0170999999999999</v>
      </c>
      <c r="D12">
        <f>1+'IPCAs Mensais'!D12/100</f>
        <v>1.0444</v>
      </c>
      <c r="E12">
        <f>1+'IPCAs Mensais'!E12/100</f>
        <v>1.0029999999999999</v>
      </c>
    </row>
    <row r="13" spans="1:15" x14ac:dyDescent="0.25">
      <c r="A13" s="1">
        <v>34851</v>
      </c>
      <c r="B13">
        <f>1+'IPCAs Mensais'!B13/100</f>
        <v>1.0226</v>
      </c>
      <c r="C13">
        <f>1+'IPCAs Mensais'!C13/100</f>
        <v>1.0112000000000001</v>
      </c>
      <c r="D13">
        <f>1+'IPCAs Mensais'!D13/100</f>
        <v>1.0250999999999999</v>
      </c>
      <c r="E13">
        <f>1+'IPCAs Mensais'!E13/100</f>
        <v>1.0586</v>
      </c>
    </row>
    <row r="14" spans="1:15" x14ac:dyDescent="0.25">
      <c r="A14" s="1">
        <v>34881</v>
      </c>
      <c r="B14">
        <f>1+'IPCAs Mensais'!B14/100</f>
        <v>1.0236000000000001</v>
      </c>
      <c r="C14">
        <f>1+'IPCAs Mensais'!C14/100</f>
        <v>1.0178</v>
      </c>
      <c r="D14">
        <f>1+'IPCAs Mensais'!D14/100</f>
        <v>1.0207999999999999</v>
      </c>
      <c r="E14">
        <f>1+'IPCAs Mensais'!E14/100</f>
        <v>1.0555000000000001</v>
      </c>
    </row>
    <row r="15" spans="1:15" x14ac:dyDescent="0.25">
      <c r="A15" s="1">
        <v>34912</v>
      </c>
      <c r="B15">
        <f>1+'IPCAs Mensais'!B15/100</f>
        <v>1.0099</v>
      </c>
      <c r="C15">
        <f>1+'IPCAs Mensais'!C15/100</f>
        <v>1.002</v>
      </c>
      <c r="D15">
        <f>1+'IPCAs Mensais'!D15/100</f>
        <v>1.0176000000000001</v>
      </c>
      <c r="E15">
        <f>1+'IPCAs Mensais'!E15/100</f>
        <v>1.0128999999999999</v>
      </c>
    </row>
    <row r="16" spans="1:15" x14ac:dyDescent="0.25">
      <c r="A16" s="1">
        <v>34943</v>
      </c>
      <c r="B16">
        <f>1+'IPCAs Mensais'!B16/100</f>
        <v>1.0099</v>
      </c>
      <c r="C16">
        <f>1+'IPCAs Mensais'!C16/100</f>
        <v>1.0054000000000001</v>
      </c>
      <c r="D16">
        <f>1+'IPCAs Mensais'!D16/100</f>
        <v>1.0134000000000001</v>
      </c>
      <c r="E16">
        <f>1+'IPCAs Mensais'!E16/100</f>
        <v>1.0142</v>
      </c>
    </row>
    <row r="17" spans="1:5" x14ac:dyDescent="0.25">
      <c r="A17" s="1">
        <v>34973</v>
      </c>
      <c r="B17">
        <f>1+'IPCAs Mensais'!B17/100</f>
        <v>1.0141</v>
      </c>
      <c r="C17">
        <f>1+'IPCAs Mensais'!C17/100</f>
        <v>1.01</v>
      </c>
      <c r="D17">
        <f>1+'IPCAs Mensais'!D17/100</f>
        <v>1.0132000000000001</v>
      </c>
      <c r="E17">
        <f>1+'IPCAs Mensais'!E17/100</f>
        <v>1.0318000000000001</v>
      </c>
    </row>
    <row r="18" spans="1:5" x14ac:dyDescent="0.25">
      <c r="A18" s="1">
        <v>35004</v>
      </c>
      <c r="B18">
        <f>1+'IPCAs Mensais'!B18/100</f>
        <v>1.0146999999999999</v>
      </c>
      <c r="C18">
        <f>1+'IPCAs Mensais'!C18/100</f>
        <v>1.0077</v>
      </c>
      <c r="D18">
        <f>1+'IPCAs Mensais'!D18/100</f>
        <v>1.0190999999999999</v>
      </c>
      <c r="E18">
        <f>1+'IPCAs Mensais'!E18/100</f>
        <v>1.0246</v>
      </c>
    </row>
    <row r="19" spans="1:5" x14ac:dyDescent="0.25">
      <c r="A19" s="1">
        <v>35034</v>
      </c>
      <c r="B19">
        <f>1+'IPCAs Mensais'!B19/100</f>
        <v>1.0156000000000001</v>
      </c>
      <c r="C19">
        <f>1+'IPCAs Mensais'!C19/100</f>
        <v>1.0057</v>
      </c>
      <c r="D19">
        <f>1+'IPCAs Mensais'!D19/100</f>
        <v>1.0173000000000001</v>
      </c>
      <c r="E19">
        <f>1+'IPCAs Mensais'!E19/100</f>
        <v>1.044</v>
      </c>
    </row>
    <row r="20" spans="1:5" x14ac:dyDescent="0.25">
      <c r="A20" s="1">
        <v>35065</v>
      </c>
      <c r="B20">
        <f>1+'IPCAs Mensais'!B20/100</f>
        <v>1.0134000000000001</v>
      </c>
      <c r="C20">
        <f>1+'IPCAs Mensais'!C20/100</f>
        <v>1.0054000000000001</v>
      </c>
      <c r="D20">
        <f>1+'IPCAs Mensais'!D20/100</f>
        <v>1.0239</v>
      </c>
      <c r="E20">
        <f>1+'IPCAs Mensais'!E20/100</f>
        <v>1.006</v>
      </c>
    </row>
    <row r="21" spans="1:5" x14ac:dyDescent="0.25">
      <c r="A21" s="1">
        <v>35096</v>
      </c>
      <c r="B21">
        <f>1+'IPCAs Mensais'!B21/100</f>
        <v>1.0103</v>
      </c>
      <c r="C21">
        <f>1+'IPCAs Mensais'!C21/100</f>
        <v>0.99339999999999995</v>
      </c>
      <c r="D21">
        <f>1+'IPCAs Mensais'!D21/100</f>
        <v>1.0177</v>
      </c>
      <c r="E21">
        <f>1+'IPCAs Mensais'!E21/100</f>
        <v>1.0423</v>
      </c>
    </row>
    <row r="22" spans="1:5" x14ac:dyDescent="0.25">
      <c r="A22" s="1">
        <v>35125</v>
      </c>
      <c r="B22">
        <f>1+'IPCAs Mensais'!B22/100</f>
        <v>1.0035000000000001</v>
      </c>
      <c r="C22">
        <f>1+'IPCAs Mensais'!C22/100</f>
        <v>0.99399999999999999</v>
      </c>
      <c r="D22">
        <f>1+'IPCAs Mensais'!D22/100</f>
        <v>1.0132000000000001</v>
      </c>
      <c r="E22">
        <f>1+'IPCAs Mensais'!E22/100</f>
        <v>1.0024999999999999</v>
      </c>
    </row>
    <row r="23" spans="1:5" x14ac:dyDescent="0.25">
      <c r="A23" s="1">
        <v>35156</v>
      </c>
      <c r="B23">
        <f>1+'IPCAs Mensais'!B23/100</f>
        <v>1.0125999999999999</v>
      </c>
      <c r="C23">
        <f>1+'IPCAs Mensais'!C23/100</f>
        <v>1.0045999999999999</v>
      </c>
      <c r="D23">
        <f>1+'IPCAs Mensais'!D23/100</f>
        <v>1.0123</v>
      </c>
      <c r="E23">
        <f>1+'IPCAs Mensais'!E23/100</f>
        <v>1.0387</v>
      </c>
    </row>
    <row r="24" spans="1:5" x14ac:dyDescent="0.25">
      <c r="A24" s="1">
        <v>35186</v>
      </c>
      <c r="B24">
        <f>1+'IPCAs Mensais'!B24/100</f>
        <v>1.0122</v>
      </c>
      <c r="C24">
        <f>1+'IPCAs Mensais'!C24/100</f>
        <v>1.0105999999999999</v>
      </c>
      <c r="D24">
        <f>1+'IPCAs Mensais'!D24/100</f>
        <v>1.0162</v>
      </c>
      <c r="E24">
        <f>1+'IPCAs Mensais'!E24/100</f>
        <v>1.0044</v>
      </c>
    </row>
    <row r="25" spans="1:5" x14ac:dyDescent="0.25">
      <c r="A25" s="1">
        <v>35217</v>
      </c>
      <c r="B25">
        <f>1+'IPCAs Mensais'!B25/100</f>
        <v>1.0119</v>
      </c>
      <c r="C25">
        <f>1+'IPCAs Mensais'!C25/100</f>
        <v>1.0068999999999999</v>
      </c>
      <c r="D25">
        <f>1+'IPCAs Mensais'!D25/100</f>
        <v>1.0109999999999999</v>
      </c>
      <c r="E25">
        <f>1+'IPCAs Mensais'!E25/100</f>
        <v>1.0302</v>
      </c>
    </row>
    <row r="26" spans="1:5" x14ac:dyDescent="0.25">
      <c r="A26" s="1">
        <v>35247</v>
      </c>
      <c r="B26">
        <f>1+'IPCAs Mensais'!B26/100</f>
        <v>1.0111000000000001</v>
      </c>
      <c r="C26">
        <f>1+'IPCAs Mensais'!C26/100</f>
        <v>1.0065</v>
      </c>
      <c r="D26">
        <f>1+'IPCAs Mensais'!D26/100</f>
        <v>1.0107999999999999</v>
      </c>
      <c r="E26">
        <f>1+'IPCAs Mensais'!E26/100</f>
        <v>1.0258</v>
      </c>
    </row>
    <row r="27" spans="1:5" x14ac:dyDescent="0.25">
      <c r="A27" s="1">
        <v>35278</v>
      </c>
      <c r="B27">
        <f>1+'IPCAs Mensais'!B27/100</f>
        <v>1.0044</v>
      </c>
      <c r="C27">
        <f>1+'IPCAs Mensais'!C27/100</f>
        <v>0.99860000000000004</v>
      </c>
      <c r="D27">
        <f>1+'IPCAs Mensais'!D27/100</f>
        <v>1.0073000000000001</v>
      </c>
      <c r="E27">
        <f>1+'IPCAs Mensais'!E27/100</f>
        <v>1.0125</v>
      </c>
    </row>
    <row r="28" spans="1:5" x14ac:dyDescent="0.25">
      <c r="A28" s="1">
        <v>35309</v>
      </c>
      <c r="B28">
        <f>1+'IPCAs Mensais'!B28/100</f>
        <v>1.0015000000000001</v>
      </c>
      <c r="C28">
        <f>1+'IPCAs Mensais'!C28/100</f>
        <v>0.99560000000000004</v>
      </c>
      <c r="D28">
        <f>1+'IPCAs Mensais'!D28/100</f>
        <v>1.0066999999999999</v>
      </c>
      <c r="E28">
        <f>1+'IPCAs Mensais'!E28/100</f>
        <v>1.0024</v>
      </c>
    </row>
    <row r="29" spans="1:5" x14ac:dyDescent="0.25">
      <c r="A29" s="1">
        <v>35339</v>
      </c>
      <c r="B29">
        <f>1+'IPCAs Mensais'!B29/100</f>
        <v>1.0029999999999999</v>
      </c>
      <c r="C29">
        <f>1+'IPCAs Mensais'!C29/100</f>
        <v>1.0036</v>
      </c>
      <c r="D29">
        <f>1+'IPCAs Mensais'!D29/100</f>
        <v>1.0027999999999999</v>
      </c>
      <c r="E29">
        <f>1+'IPCAs Mensais'!E29/100</f>
        <v>1.0019</v>
      </c>
    </row>
    <row r="30" spans="1:5" x14ac:dyDescent="0.25">
      <c r="A30" s="1">
        <v>35370</v>
      </c>
      <c r="B30">
        <f>1+'IPCAs Mensais'!B30/100</f>
        <v>1.0032000000000001</v>
      </c>
      <c r="C30">
        <f>1+'IPCAs Mensais'!C30/100</f>
        <v>1.0011000000000001</v>
      </c>
      <c r="D30">
        <f>1+'IPCAs Mensais'!D30/100</f>
        <v>1.0044999999999999</v>
      </c>
      <c r="E30">
        <f>1+'IPCAs Mensais'!E30/100</f>
        <v>1.0053000000000001</v>
      </c>
    </row>
    <row r="31" spans="1:5" x14ac:dyDescent="0.25">
      <c r="A31" s="1">
        <v>35400</v>
      </c>
      <c r="B31">
        <f>1+'IPCAs Mensais'!B31/100</f>
        <v>1.0046999999999999</v>
      </c>
      <c r="C31">
        <f>1+'IPCAs Mensais'!C31/100</f>
        <v>1.002</v>
      </c>
      <c r="D31">
        <f>1+'IPCAs Mensais'!D31/100</f>
        <v>1.0039</v>
      </c>
      <c r="E31">
        <f>1+'IPCAs Mensais'!E31/100</f>
        <v>1.0148999999999999</v>
      </c>
    </row>
    <row r="32" spans="1:5" x14ac:dyDescent="0.25">
      <c r="A32" s="1">
        <v>35431</v>
      </c>
      <c r="B32">
        <f>1+'IPCAs Mensais'!B32/100</f>
        <v>1.0118</v>
      </c>
      <c r="C32">
        <f>1+'IPCAs Mensais'!C32/100</f>
        <v>1.0053000000000001</v>
      </c>
      <c r="D32">
        <f>1+'IPCAs Mensais'!D32/100</f>
        <v>1.0118</v>
      </c>
      <c r="E32">
        <f>1+'IPCAs Mensais'!E32/100</f>
        <v>1.0301</v>
      </c>
    </row>
    <row r="33" spans="1:5" x14ac:dyDescent="0.25">
      <c r="A33" s="1">
        <v>35462</v>
      </c>
      <c r="B33">
        <f>1+'IPCAs Mensais'!B33/100</f>
        <v>1.0049999999999999</v>
      </c>
      <c r="C33">
        <f>1+'IPCAs Mensais'!C33/100</f>
        <v>1.0003</v>
      </c>
      <c r="D33">
        <f>1+'IPCAs Mensais'!D33/100</f>
        <v>1.0101</v>
      </c>
      <c r="E33">
        <f>1+'IPCAs Mensais'!E33/100</f>
        <v>1.0025999999999999</v>
      </c>
    </row>
    <row r="34" spans="1:5" x14ac:dyDescent="0.25">
      <c r="A34" s="1">
        <v>35490</v>
      </c>
      <c r="B34">
        <f>1+'IPCAs Mensais'!B34/100</f>
        <v>1.0051000000000001</v>
      </c>
      <c r="C34">
        <f>1+'IPCAs Mensais'!C34/100</f>
        <v>1.0012000000000001</v>
      </c>
      <c r="D34">
        <f>1+'IPCAs Mensais'!D34/100</f>
        <v>1.0083</v>
      </c>
      <c r="E34">
        <f>1+'IPCAs Mensais'!E34/100</f>
        <v>1.0062</v>
      </c>
    </row>
    <row r="35" spans="1:5" x14ac:dyDescent="0.25">
      <c r="A35" s="1">
        <v>35521</v>
      </c>
      <c r="B35">
        <f>1+'IPCAs Mensais'!B35/100</f>
        <v>1.0087999999999999</v>
      </c>
      <c r="C35">
        <f>1+'IPCAs Mensais'!C35/100</f>
        <v>1.0011000000000001</v>
      </c>
      <c r="D35">
        <f>1+'IPCAs Mensais'!D35/100</f>
        <v>1.0045999999999999</v>
      </c>
      <c r="E35">
        <f>1+'IPCAs Mensais'!E35/100</f>
        <v>1.0427</v>
      </c>
    </row>
    <row r="36" spans="1:5" x14ac:dyDescent="0.25">
      <c r="A36" s="1">
        <v>35551</v>
      </c>
      <c r="B36">
        <f>1+'IPCAs Mensais'!B36/100</f>
        <v>1.0041</v>
      </c>
      <c r="C36">
        <f>1+'IPCAs Mensais'!C36/100</f>
        <v>1.0004</v>
      </c>
      <c r="D36">
        <f>1+'IPCAs Mensais'!D36/100</f>
        <v>1.0031000000000001</v>
      </c>
      <c r="E36">
        <f>1+'IPCAs Mensais'!E36/100</f>
        <v>1.0165999999999999</v>
      </c>
    </row>
    <row r="37" spans="1:5" x14ac:dyDescent="0.25">
      <c r="A37" s="1">
        <v>35582</v>
      </c>
      <c r="B37">
        <f>1+'IPCAs Mensais'!B37/100</f>
        <v>1.0054000000000001</v>
      </c>
      <c r="C37">
        <f>1+'IPCAs Mensais'!C37/100</f>
        <v>1.0008999999999999</v>
      </c>
      <c r="D37">
        <f>1+'IPCAs Mensais'!D37/100</f>
        <v>1.0009999999999999</v>
      </c>
      <c r="E37">
        <f>1+'IPCAs Mensais'!E37/100</f>
        <v>1.0297000000000001</v>
      </c>
    </row>
    <row r="38" spans="1:5" x14ac:dyDescent="0.25">
      <c r="A38" s="1">
        <v>35612</v>
      </c>
      <c r="B38">
        <f>1+'IPCAs Mensais'!B38/100</f>
        <v>1.0022</v>
      </c>
      <c r="C38">
        <f>1+'IPCAs Mensais'!C38/100</f>
        <v>1.0017</v>
      </c>
      <c r="D38">
        <f>1+'IPCAs Mensais'!D38/100</f>
        <v>0.99990000000000001</v>
      </c>
      <c r="E38">
        <f>1+'IPCAs Mensais'!E38/100</f>
        <v>1.0097</v>
      </c>
    </row>
    <row r="39" spans="1:5" x14ac:dyDescent="0.25">
      <c r="A39" s="1">
        <v>35643</v>
      </c>
      <c r="B39">
        <f>1+'IPCAs Mensais'!B39/100</f>
        <v>0.99980000000000002</v>
      </c>
      <c r="C39">
        <f>1+'IPCAs Mensais'!C39/100</f>
        <v>0.99639999999999995</v>
      </c>
      <c r="D39">
        <f>1+'IPCAs Mensais'!D39/100</f>
        <v>1.0006999999999999</v>
      </c>
      <c r="E39">
        <f>1+'IPCAs Mensais'!E39/100</f>
        <v>1.0059</v>
      </c>
    </row>
    <row r="40" spans="1:5" x14ac:dyDescent="0.25">
      <c r="A40" s="1">
        <v>35674</v>
      </c>
      <c r="B40">
        <f>1+'IPCAs Mensais'!B40/100</f>
        <v>1.0005999999999999</v>
      </c>
      <c r="C40">
        <f>1+'IPCAs Mensais'!C40/100</f>
        <v>1.0013000000000001</v>
      </c>
      <c r="D40">
        <f>1+'IPCAs Mensais'!D40/100</f>
        <v>0.99919999999999998</v>
      </c>
      <c r="E40">
        <f>1+'IPCAs Mensais'!E40/100</f>
        <v>1.0029999999999999</v>
      </c>
    </row>
    <row r="41" spans="1:5" x14ac:dyDescent="0.25">
      <c r="A41" s="1">
        <v>35704</v>
      </c>
      <c r="B41">
        <f>1+'IPCAs Mensais'!B41/100</f>
        <v>1.0023</v>
      </c>
      <c r="C41">
        <f>1+'IPCAs Mensais'!C41/100</f>
        <v>1.0031000000000001</v>
      </c>
      <c r="D41">
        <f>1+'IPCAs Mensais'!D41/100</f>
        <v>1.0022</v>
      </c>
      <c r="E41">
        <f>1+'IPCAs Mensais'!E41/100</f>
        <v>1.0004999999999999</v>
      </c>
    </row>
    <row r="42" spans="1:5" x14ac:dyDescent="0.25">
      <c r="A42" s="1">
        <v>35735</v>
      </c>
      <c r="B42">
        <f>1+'IPCAs Mensais'!B42/100</f>
        <v>1.0017</v>
      </c>
      <c r="C42">
        <f>1+'IPCAs Mensais'!C42/100</f>
        <v>1.0001</v>
      </c>
      <c r="D42">
        <f>1+'IPCAs Mensais'!D42/100</f>
        <v>0.99990000000000001</v>
      </c>
      <c r="E42">
        <f>1+'IPCAs Mensais'!E42/100</f>
        <v>1.0105999999999999</v>
      </c>
    </row>
    <row r="43" spans="1:5" x14ac:dyDescent="0.25">
      <c r="A43" s="1">
        <v>35765</v>
      </c>
      <c r="B43">
        <f>1+'IPCAs Mensais'!B43/100</f>
        <v>1.0043</v>
      </c>
      <c r="C43">
        <f>1+'IPCAs Mensais'!C43/100</f>
        <v>1.0031000000000001</v>
      </c>
      <c r="D43">
        <f>1+'IPCAs Mensais'!D43/100</f>
        <v>1.0023</v>
      </c>
      <c r="E43">
        <f>1+'IPCAs Mensais'!E43/100</f>
        <v>1.0127999999999999</v>
      </c>
    </row>
    <row r="44" spans="1:5" x14ac:dyDescent="0.25">
      <c r="A44" s="1">
        <v>35796</v>
      </c>
      <c r="B44">
        <f>1+'IPCAs Mensais'!B44/100</f>
        <v>1.0071000000000001</v>
      </c>
      <c r="C44">
        <f>1+'IPCAs Mensais'!C44/100</f>
        <v>1.0059</v>
      </c>
      <c r="D44">
        <f>1+'IPCAs Mensais'!D44/100</f>
        <v>1.0076000000000001</v>
      </c>
      <c r="E44">
        <f>1+'IPCAs Mensais'!E44/100</f>
        <v>1.0085999999999999</v>
      </c>
    </row>
    <row r="45" spans="1:5" x14ac:dyDescent="0.25">
      <c r="A45" s="1">
        <v>35827</v>
      </c>
      <c r="B45">
        <f>1+'IPCAs Mensais'!B45/100</f>
        <v>1.0045999999999999</v>
      </c>
      <c r="C45">
        <f>1+'IPCAs Mensais'!C45/100</f>
        <v>1.0021</v>
      </c>
      <c r="D45">
        <f>1+'IPCAs Mensais'!D45/100</f>
        <v>1.0061</v>
      </c>
      <c r="E45">
        <f>1+'IPCAs Mensais'!E45/100</f>
        <v>1.0065</v>
      </c>
    </row>
    <row r="46" spans="1:5" x14ac:dyDescent="0.25">
      <c r="A46" s="1">
        <v>35855</v>
      </c>
      <c r="B46">
        <f>1+'IPCAs Mensais'!B46/100</f>
        <v>1.0034000000000001</v>
      </c>
      <c r="C46">
        <f>1+'IPCAs Mensais'!C46/100</f>
        <v>1.0028999999999999</v>
      </c>
      <c r="D46">
        <f>1+'IPCAs Mensais'!D46/100</f>
        <v>1.0046999999999999</v>
      </c>
      <c r="E46">
        <f>1+'IPCAs Mensais'!E46/100</f>
        <v>1.0011000000000001</v>
      </c>
    </row>
    <row r="47" spans="1:5" x14ac:dyDescent="0.25">
      <c r="A47" s="1">
        <v>35886</v>
      </c>
      <c r="B47">
        <f>1+'IPCAs Mensais'!B47/100</f>
        <v>1.0024</v>
      </c>
      <c r="C47">
        <f>1+'IPCAs Mensais'!C47/100</f>
        <v>1.0011000000000001</v>
      </c>
      <c r="D47">
        <f>1+'IPCAs Mensais'!D47/100</f>
        <v>1.0029999999999999</v>
      </c>
      <c r="E47">
        <f>1+'IPCAs Mensais'!E47/100</f>
        <v>1.0039</v>
      </c>
    </row>
    <row r="48" spans="1:5" x14ac:dyDescent="0.25">
      <c r="A48" s="1">
        <v>35916</v>
      </c>
      <c r="B48">
        <f>1+'IPCAs Mensais'!B48/100</f>
        <v>1.0049999999999999</v>
      </c>
      <c r="C48">
        <f>1+'IPCAs Mensais'!C48/100</f>
        <v>1.0035000000000001</v>
      </c>
      <c r="D48">
        <f>1+'IPCAs Mensais'!D48/100</f>
        <v>1.0074000000000001</v>
      </c>
      <c r="E48">
        <f>1+'IPCAs Mensais'!E48/100</f>
        <v>1.002</v>
      </c>
    </row>
    <row r="49" spans="1:15" x14ac:dyDescent="0.25">
      <c r="A49" s="1">
        <v>35947</v>
      </c>
      <c r="B49">
        <f>1+'IPCAs Mensais'!B49/100</f>
        <v>1.0002</v>
      </c>
      <c r="C49">
        <f>1+'IPCAs Mensais'!C49/100</f>
        <v>1.0027999999999999</v>
      </c>
      <c r="D49">
        <f>1+'IPCAs Mensais'!D49/100</f>
        <v>0.99819999999999998</v>
      </c>
      <c r="E49">
        <f>1+'IPCAs Mensais'!E49/100</f>
        <v>0.99929999999999997</v>
      </c>
    </row>
    <row r="50" spans="1:15" x14ac:dyDescent="0.25">
      <c r="A50" s="1">
        <v>35977</v>
      </c>
      <c r="B50">
        <f>1+'IPCAs Mensais'!B50/100</f>
        <v>0.99880000000000002</v>
      </c>
      <c r="C50">
        <f>1+'IPCAs Mensais'!C50/100</f>
        <v>0.99980000000000002</v>
      </c>
      <c r="D50">
        <f>1+'IPCAs Mensais'!D50/100</f>
        <v>0.99650000000000005</v>
      </c>
      <c r="E50">
        <f>1+'IPCAs Mensais'!E50/100</f>
        <v>1.0025999999999999</v>
      </c>
    </row>
    <row r="51" spans="1:15" x14ac:dyDescent="0.25">
      <c r="A51" s="1">
        <v>36008</v>
      </c>
      <c r="B51">
        <f>1+'IPCAs Mensais'!B51/100</f>
        <v>0.99490000000000001</v>
      </c>
      <c r="C51">
        <f>1+'IPCAs Mensais'!C51/100</f>
        <v>0.99480000000000002</v>
      </c>
      <c r="D51">
        <f>1+'IPCAs Mensais'!D51/100</f>
        <v>0.996</v>
      </c>
      <c r="E51">
        <f>1+'IPCAs Mensais'!E51/100</f>
        <v>0.99199999999999999</v>
      </c>
    </row>
    <row r="52" spans="1:15" x14ac:dyDescent="0.25">
      <c r="A52" s="1">
        <v>36039</v>
      </c>
      <c r="B52">
        <f>1+'IPCAs Mensais'!B52/100</f>
        <v>0.99780000000000002</v>
      </c>
      <c r="C52">
        <f>1+'IPCAs Mensais'!C52/100</f>
        <v>0.99880000000000002</v>
      </c>
      <c r="D52">
        <f>1+'IPCAs Mensais'!D52/100</f>
        <v>0.99650000000000005</v>
      </c>
      <c r="E52">
        <f>1+'IPCAs Mensais'!E52/100</f>
        <v>0.99890000000000001</v>
      </c>
    </row>
    <row r="53" spans="1:15" x14ac:dyDescent="0.25">
      <c r="A53" s="1">
        <v>36069</v>
      </c>
      <c r="B53">
        <f>1+'IPCAs Mensais'!B53/100</f>
        <v>1.0002</v>
      </c>
      <c r="C53">
        <f>1+'IPCAs Mensais'!C53/100</f>
        <v>1.0009999999999999</v>
      </c>
      <c r="D53">
        <f>1+'IPCAs Mensais'!D53/100</f>
        <v>1.0002</v>
      </c>
      <c r="E53">
        <f>1+'IPCAs Mensais'!E53/100</f>
        <v>0.99850000000000005</v>
      </c>
    </row>
    <row r="54" spans="1:15" x14ac:dyDescent="0.25">
      <c r="A54" s="1">
        <v>36100</v>
      </c>
      <c r="B54">
        <f>1+'IPCAs Mensais'!B54/100</f>
        <v>0.99880000000000002</v>
      </c>
      <c r="C54">
        <f>1+'IPCAs Mensais'!C54/100</f>
        <v>0.99890000000000001</v>
      </c>
      <c r="D54">
        <f>1+'IPCAs Mensais'!D54/100</f>
        <v>0.99839999999999995</v>
      </c>
      <c r="E54">
        <f>1+'IPCAs Mensais'!E54/100</f>
        <v>0.99970000000000003</v>
      </c>
    </row>
    <row r="55" spans="1:15" x14ac:dyDescent="0.25">
      <c r="A55" s="1">
        <v>36130</v>
      </c>
      <c r="B55">
        <f>1+'IPCAs Mensais'!B55/100</f>
        <v>1.0033000000000001</v>
      </c>
      <c r="C55">
        <f>1+'IPCAs Mensais'!C55/100</f>
        <v>1.0003</v>
      </c>
      <c r="D55">
        <f>1+'IPCAs Mensais'!D55/100</f>
        <v>1.0002</v>
      </c>
      <c r="E55">
        <f>1+'IPCAs Mensais'!E55/100</f>
        <v>1.0189999999999999</v>
      </c>
    </row>
    <row r="56" spans="1:15" x14ac:dyDescent="0.25">
      <c r="A56" s="1">
        <v>36161</v>
      </c>
      <c r="B56">
        <f>1+'IPCAs Mensais'!B56/100</f>
        <v>1.0069999999999999</v>
      </c>
      <c r="C56">
        <f>1+'IPCAs Mensais'!C56/100</f>
        <v>1.0042</v>
      </c>
      <c r="D56">
        <f>1+'IPCAs Mensais'!D56/100</f>
        <v>1.0077</v>
      </c>
      <c r="E56">
        <f>1+'IPCAs Mensais'!E56/100</f>
        <v>1.0119</v>
      </c>
    </row>
    <row r="57" spans="1:15" x14ac:dyDescent="0.25">
      <c r="A57" s="1">
        <v>36192</v>
      </c>
      <c r="B57">
        <f>1+'IPCAs Mensais'!B57/100</f>
        <v>1.0105</v>
      </c>
      <c r="C57">
        <f>1+'IPCAs Mensais'!C57/100</f>
        <v>1.0214000000000001</v>
      </c>
      <c r="D57">
        <f>1+'IPCAs Mensais'!D57/100</f>
        <v>0.99850000000000005</v>
      </c>
      <c r="E57">
        <f>1+'IPCAs Mensais'!E57/100</f>
        <v>1.0163</v>
      </c>
    </row>
    <row r="58" spans="1:15" x14ac:dyDescent="0.25">
      <c r="A58" s="1">
        <v>36220</v>
      </c>
      <c r="B58">
        <f>1+'IPCAs Mensais'!B58/100</f>
        <v>1.0109999999999999</v>
      </c>
      <c r="C58">
        <f>1+'IPCAs Mensais'!C58/100</f>
        <v>1.0168999999999999</v>
      </c>
      <c r="D58">
        <f>1+'IPCAs Mensais'!D58/100</f>
        <v>1.0044999999999999</v>
      </c>
      <c r="E58">
        <f>1+'IPCAs Mensais'!E58/100</f>
        <v>1.0141</v>
      </c>
    </row>
    <row r="59" spans="1:15" x14ac:dyDescent="0.25">
      <c r="A59" s="1">
        <v>36251</v>
      </c>
      <c r="B59">
        <f>1+'IPCAs Mensais'!B59/100</f>
        <v>1.0056</v>
      </c>
      <c r="C59">
        <f>1+'IPCAs Mensais'!C59/100</f>
        <v>1.0078</v>
      </c>
      <c r="D59">
        <f>1+'IPCAs Mensais'!D59/100</f>
        <v>0.99990000000000001</v>
      </c>
      <c r="E59">
        <f>1+'IPCAs Mensais'!E59/100</f>
        <v>1.0148999999999999</v>
      </c>
    </row>
    <row r="60" spans="1:15" x14ac:dyDescent="0.25">
      <c r="A60" s="1">
        <v>36281</v>
      </c>
      <c r="B60">
        <f>1+'IPCAs Mensais'!B60/100</f>
        <v>1.0029999999999999</v>
      </c>
      <c r="C60">
        <f>1+'IPCAs Mensais'!C60/100</f>
        <v>1.0047999999999999</v>
      </c>
      <c r="D60">
        <f>1+'IPCAs Mensais'!D60/100</f>
        <v>0.99980000000000002</v>
      </c>
      <c r="E60">
        <f>1+'IPCAs Mensais'!E60/100</f>
        <v>1.0067999999999999</v>
      </c>
    </row>
    <row r="61" spans="1:15" x14ac:dyDescent="0.25">
      <c r="A61" s="1">
        <v>36312</v>
      </c>
      <c r="B61">
        <f>1+'IPCAs Mensais'!B61/100</f>
        <v>1.0019</v>
      </c>
      <c r="C61">
        <f>1+'IPCAs Mensais'!C61/100</f>
        <v>0.99909999999999999</v>
      </c>
      <c r="D61">
        <f>1+'IPCAs Mensais'!D61/100</f>
        <v>0.99890000000000001</v>
      </c>
      <c r="E61">
        <f>1+'IPCAs Mensais'!E61/100</f>
        <v>1.0162</v>
      </c>
    </row>
    <row r="62" spans="1:15" x14ac:dyDescent="0.25">
      <c r="A62" s="1">
        <v>36342</v>
      </c>
      <c r="B62">
        <f>1+'IPCAs Mensais'!B62/100</f>
        <v>1.0108999999999999</v>
      </c>
      <c r="C62">
        <f>1+'IPCAs Mensais'!C62/100</f>
        <v>1.0035000000000001</v>
      </c>
      <c r="D62">
        <f>1+'IPCAs Mensais'!D62/100</f>
        <v>0.99870000000000003</v>
      </c>
      <c r="E62">
        <f>1+'IPCAs Mensais'!E62/100</f>
        <v>1.0583</v>
      </c>
    </row>
    <row r="63" spans="1:15" x14ac:dyDescent="0.25">
      <c r="A63" s="1">
        <v>36373</v>
      </c>
      <c r="B63">
        <f>1+'IPCAs Mensais'!B63/100</f>
        <v>1.0056</v>
      </c>
      <c r="C63">
        <f>1+'IPCAs Mensais'!C63/100</f>
        <v>1.0032000000000001</v>
      </c>
      <c r="D63">
        <f>1+'IPCAs Mensais'!D63/100</f>
        <v>1.0015000000000001</v>
      </c>
      <c r="E63">
        <f>1+'IPCAs Mensais'!E63/100</f>
        <v>1.0155000000000001</v>
      </c>
      <c r="F63">
        <f>1+'IPCAs Mensais'!F63/100</f>
        <v>1.0060429966589555</v>
      </c>
      <c r="G63">
        <f>1+'IPCAs Mensais'!G63/100</f>
        <v>1.0025546526774831</v>
      </c>
      <c r="H63">
        <f>1+'IPCAs Mensais'!H63/100</f>
        <v>1.0146421829362031</v>
      </c>
      <c r="I63">
        <f>1+'IPCAs Mensais'!I63/100</f>
        <v>1.0003286304157701</v>
      </c>
      <c r="J63">
        <f>1+'IPCAs Mensais'!J63/100</f>
        <v>1.0096857209433281</v>
      </c>
      <c r="K63">
        <f>1+'IPCAs Mensais'!K63/100</f>
        <v>1.0038293967831635</v>
      </c>
      <c r="L63">
        <f>1+'IPCAs Mensais'!L63/100</f>
        <v>1.0128517917519113</v>
      </c>
      <c r="M63">
        <f>1+'IPCAs Mensais'!M63/100</f>
        <v>1.0126205581828851</v>
      </c>
      <c r="N63">
        <f>1+'IPCAs Mensais'!N63/100</f>
        <v>1</v>
      </c>
      <c r="O63">
        <f>1+'IPCAs Mensais'!O63/100</f>
        <v>1.0028295035586399</v>
      </c>
    </row>
    <row r="64" spans="1:15" x14ac:dyDescent="0.25">
      <c r="A64" s="1">
        <v>36404</v>
      </c>
      <c r="B64">
        <f>1+'IPCAs Mensais'!B64/100</f>
        <v>1.0031000000000001</v>
      </c>
      <c r="C64">
        <f>1+'IPCAs Mensais'!C64/100</f>
        <v>1.0034000000000001</v>
      </c>
      <c r="D64">
        <f>1+'IPCAs Mensais'!D64/100</f>
        <v>1.0012000000000001</v>
      </c>
      <c r="E64">
        <f>1+'IPCAs Mensais'!E64/100</f>
        <v>1.0055000000000001</v>
      </c>
      <c r="F64">
        <f>1+'IPCAs Mensais'!F64/100</f>
        <v>1.003204734620506</v>
      </c>
      <c r="G64">
        <f>1+'IPCAs Mensais'!G64/100</f>
        <v>1.0084189766669283</v>
      </c>
      <c r="H64">
        <f>1+'IPCAs Mensais'!H64/100</f>
        <v>0.9849720980339346</v>
      </c>
      <c r="I64">
        <f>1+'IPCAs Mensais'!I64/100</f>
        <v>1.0043533487161287</v>
      </c>
      <c r="J64">
        <f>1+'IPCAs Mensais'!J64/100</f>
        <v>1.0010155607336579</v>
      </c>
      <c r="K64">
        <f>1+'IPCAs Mensais'!K64/100</f>
        <v>1.000771086963048</v>
      </c>
      <c r="L64">
        <f>1+'IPCAs Mensais'!L64/100</f>
        <v>1.0122108180632472</v>
      </c>
      <c r="M64">
        <f>1+'IPCAs Mensais'!M64/100</f>
        <v>1.0047847087461856</v>
      </c>
      <c r="N64">
        <f>1+'IPCAs Mensais'!N64/100</f>
        <v>1</v>
      </c>
      <c r="O64">
        <f>1+'IPCAs Mensais'!O64/100</f>
        <v>1.0002994060810211</v>
      </c>
    </row>
    <row r="65" spans="1:15" x14ac:dyDescent="0.25">
      <c r="A65" s="1">
        <v>36434</v>
      </c>
      <c r="B65">
        <f>1+'IPCAs Mensais'!B65/100</f>
        <v>1.0119</v>
      </c>
      <c r="C65">
        <f>1+'IPCAs Mensais'!C65/100</f>
        <v>1.0241</v>
      </c>
      <c r="D65">
        <f>1+'IPCAs Mensais'!D65/100</f>
        <v>1.0012000000000001</v>
      </c>
      <c r="E65">
        <f>1+'IPCAs Mensais'!E65/100</f>
        <v>1.0075000000000001</v>
      </c>
      <c r="F65">
        <f>1+'IPCAs Mensais'!F65/100</f>
        <v>1.0121585074414918</v>
      </c>
      <c r="G65">
        <f>1+'IPCAs Mensais'!G65/100</f>
        <v>1.0276950014832393</v>
      </c>
      <c r="H65">
        <f>1+'IPCAs Mensais'!H65/100</f>
        <v>1.0100264589437007</v>
      </c>
      <c r="I65">
        <f>1+'IPCAs Mensais'!I65/100</f>
        <v>1.0084873571175308</v>
      </c>
      <c r="J65">
        <f>1+'IPCAs Mensais'!J65/100</f>
        <v>1.0229577826977956</v>
      </c>
      <c r="K65">
        <f>1+'IPCAs Mensais'!K65/100</f>
        <v>1.0020215203622638</v>
      </c>
      <c r="L65">
        <f>1+'IPCAs Mensais'!L65/100</f>
        <v>1.0090121966983832</v>
      </c>
      <c r="M65">
        <f>1+'IPCAs Mensais'!M65/100</f>
        <v>1.0097886759194294</v>
      </c>
      <c r="N65">
        <f>1+'IPCAs Mensais'!N65/100</f>
        <v>1</v>
      </c>
      <c r="O65">
        <f>1+'IPCAs Mensais'!O65/100</f>
        <v>1.0064723175393366</v>
      </c>
    </row>
    <row r="66" spans="1:15" x14ac:dyDescent="0.25">
      <c r="A66" s="1">
        <v>36465</v>
      </c>
      <c r="B66">
        <f>1+'IPCAs Mensais'!B66/100</f>
        <v>1.0095000000000001</v>
      </c>
      <c r="C66">
        <f>1+'IPCAs Mensais'!C66/100</f>
        <v>1.0105</v>
      </c>
      <c r="D66">
        <f>1+'IPCAs Mensais'!D66/100</f>
        <v>1.002</v>
      </c>
      <c r="E66">
        <f>1+'IPCAs Mensais'!E66/100</f>
        <v>1.0185999999999999</v>
      </c>
      <c r="F66">
        <f>1+'IPCAs Mensais'!F66/100</f>
        <v>1.0097967493934987</v>
      </c>
      <c r="G66">
        <f>1+'IPCAs Mensais'!G66/100</f>
        <v>1.0202904757267377</v>
      </c>
      <c r="H66">
        <f>1+'IPCAs Mensais'!H66/100</f>
        <v>1.0076788272443837</v>
      </c>
      <c r="I66">
        <f>1+'IPCAs Mensais'!I66/100</f>
        <v>1.0059738932694184</v>
      </c>
      <c r="J66">
        <f>1+'IPCAs Mensais'!J66/100</f>
        <v>1.0096340782952939</v>
      </c>
      <c r="K66">
        <f>1+'IPCAs Mensais'!K66/100</f>
        <v>1.0025974486292006</v>
      </c>
      <c r="L66">
        <f>1+'IPCAs Mensais'!L66/100</f>
        <v>1.0056959832529273</v>
      </c>
      <c r="M66">
        <f>1+'IPCAs Mensais'!M66/100</f>
        <v>1.0436193840455448</v>
      </c>
      <c r="N66">
        <f>1+'IPCAs Mensais'!N66/100</f>
        <v>1</v>
      </c>
      <c r="O66">
        <f>1+'IPCAs Mensais'!O66/100</f>
        <v>1.0016855521294183</v>
      </c>
    </row>
    <row r="67" spans="1:15" x14ac:dyDescent="0.25">
      <c r="A67" s="1">
        <v>36495</v>
      </c>
      <c r="B67">
        <f>1+'IPCAs Mensais'!B67/100</f>
        <v>1.006</v>
      </c>
      <c r="C67">
        <f>1+'IPCAs Mensais'!C67/100</f>
        <v>1.0086999999999999</v>
      </c>
      <c r="D67">
        <f>1+'IPCAs Mensais'!D67/100</f>
        <v>1.0023</v>
      </c>
      <c r="E67">
        <f>1+'IPCAs Mensais'!E67/100</f>
        <v>1.0066999999999999</v>
      </c>
      <c r="F67">
        <f>1+'IPCAs Mensais'!F67/100</f>
        <v>1.0063137076604465</v>
      </c>
      <c r="G67">
        <f>1+'IPCAs Mensais'!G67/100</f>
        <v>1.0190424323729326</v>
      </c>
      <c r="H67">
        <f>1+'IPCAs Mensais'!H67/100</f>
        <v>1.0047583428246014</v>
      </c>
      <c r="I67">
        <f>1+'IPCAs Mensais'!I67/100</f>
        <v>1.0065119081010785</v>
      </c>
      <c r="J67">
        <f>1+'IPCAs Mensais'!J67/100</f>
        <v>1.0033186785382262</v>
      </c>
      <c r="K67">
        <f>1+'IPCAs Mensais'!K67/100</f>
        <v>1.0048827816089143</v>
      </c>
      <c r="L67">
        <f>1+'IPCAs Mensais'!L67/100</f>
        <v>0.99563291023124856</v>
      </c>
      <c r="M67">
        <f>1+'IPCAs Mensais'!M67/100</f>
        <v>1.0109701403404001</v>
      </c>
      <c r="N67">
        <f>1+'IPCAs Mensais'!N67/100</f>
        <v>1</v>
      </c>
      <c r="O67">
        <f>1+'IPCAs Mensais'!O67/100</f>
        <v>1.0055020851159646</v>
      </c>
    </row>
    <row r="68" spans="1:15" x14ac:dyDescent="0.25">
      <c r="A68" s="1">
        <v>36526</v>
      </c>
      <c r="B68">
        <f>1+'IPCAs Mensais'!B68/100</f>
        <v>1.0062</v>
      </c>
      <c r="C68">
        <f>1+'IPCAs Mensais'!C68/100</f>
        <v>1.0046999999999999</v>
      </c>
      <c r="D68">
        <f>1+'IPCAs Mensais'!D68/100</f>
        <v>1.0085</v>
      </c>
      <c r="E68">
        <f>1+'IPCAs Mensais'!E68/100</f>
        <v>1.0054000000000001</v>
      </c>
      <c r="F68">
        <f>1+'IPCAs Mensais'!F68/100</f>
        <v>1.0064346027149031</v>
      </c>
      <c r="G68">
        <f>1+'IPCAs Mensais'!G68/100</f>
        <v>1.0065071290250245</v>
      </c>
      <c r="H68">
        <f>1+'IPCAs Mensais'!H68/100</f>
        <v>1.0373263838400528</v>
      </c>
      <c r="I68">
        <f>1+'IPCAs Mensais'!I68/100</f>
        <v>1.0032999634701651</v>
      </c>
      <c r="J68">
        <f>1+'IPCAs Mensais'!J68/100</f>
        <v>1.0054436452648166</v>
      </c>
      <c r="K68">
        <f>1+'IPCAs Mensais'!K68/100</f>
        <v>1.0059730035402781</v>
      </c>
      <c r="L68">
        <f>1+'IPCAs Mensais'!L68/100</f>
        <v>1.008152023189905</v>
      </c>
      <c r="M68">
        <f>1+'IPCAs Mensais'!M68/100</f>
        <v>1.0031866185791627</v>
      </c>
      <c r="N68">
        <f>1+'IPCAs Mensais'!N68/100</f>
        <v>1</v>
      </c>
      <c r="O68">
        <f>1+'IPCAs Mensais'!O68/100</f>
        <v>1.0068319549549551</v>
      </c>
    </row>
    <row r="69" spans="1:15" x14ac:dyDescent="0.25">
      <c r="A69" s="1">
        <v>36557</v>
      </c>
      <c r="B69">
        <f>1+'IPCAs Mensais'!B69/100</f>
        <v>1.0013000000000001</v>
      </c>
      <c r="C69">
        <f>1+'IPCAs Mensais'!C69/100</f>
        <v>1.0009999999999999</v>
      </c>
      <c r="D69">
        <f>1+'IPCAs Mensais'!D69/100</f>
        <v>1.0037</v>
      </c>
      <c r="E69">
        <f>1+'IPCAs Mensais'!E69/100</f>
        <v>0.99850000000000005</v>
      </c>
      <c r="F69">
        <f>1+'IPCAs Mensais'!F69/100</f>
        <v>1.0016161927295413</v>
      </c>
      <c r="G69">
        <f>1+'IPCAs Mensais'!G69/100</f>
        <v>0.99315921788847583</v>
      </c>
      <c r="H69">
        <f>1+'IPCAs Mensais'!H69/100</f>
        <v>1.0172065242843882</v>
      </c>
      <c r="I69">
        <f>1+'IPCAs Mensais'!I69/100</f>
        <v>1.0007955570133598</v>
      </c>
      <c r="J69">
        <f>1+'IPCAs Mensais'!J69/100</f>
        <v>1.0004230126750271</v>
      </c>
      <c r="K69">
        <f>1+'IPCAs Mensais'!K69/100</f>
        <v>1.0040497728435458</v>
      </c>
      <c r="L69">
        <f>1+'IPCAs Mensais'!L69/100</f>
        <v>1.0063468903278547</v>
      </c>
      <c r="M69">
        <f>1+'IPCAs Mensais'!M69/100</f>
        <v>1.0009436348283913</v>
      </c>
      <c r="N69">
        <f>1+'IPCAs Mensais'!N69/100</f>
        <v>1</v>
      </c>
      <c r="O69">
        <f>1+'IPCAs Mensais'!O69/100</f>
        <v>1.0021191426126899</v>
      </c>
    </row>
    <row r="70" spans="1:15" x14ac:dyDescent="0.25">
      <c r="A70" s="1">
        <v>36586</v>
      </c>
      <c r="B70">
        <f>1+'IPCAs Mensais'!B70/100</f>
        <v>1.0022</v>
      </c>
      <c r="C70">
        <f>1+'IPCAs Mensais'!C70/100</f>
        <v>0.99670000000000003</v>
      </c>
      <c r="D70">
        <f>1+'IPCAs Mensais'!D70/100</f>
        <v>1.0015000000000001</v>
      </c>
      <c r="E70">
        <f>1+'IPCAs Mensais'!E70/100</f>
        <v>1.0122</v>
      </c>
      <c r="F70">
        <f>1+'IPCAs Mensais'!F70/100</f>
        <v>1.0027768841613058</v>
      </c>
      <c r="G70">
        <f>1+'IPCAs Mensais'!G70/100</f>
        <v>0.99032560437754225</v>
      </c>
      <c r="H70">
        <f>1+'IPCAs Mensais'!H70/100</f>
        <v>1.0410204238921004</v>
      </c>
      <c r="I70">
        <f>1+'IPCAs Mensais'!I70/100</f>
        <v>0.99660921479005338</v>
      </c>
      <c r="J70">
        <f>1+'IPCAs Mensais'!J70/100</f>
        <v>1.0087931720838907</v>
      </c>
      <c r="K70">
        <f>1+'IPCAs Mensais'!K70/100</f>
        <v>1.0021671179440814</v>
      </c>
      <c r="L70">
        <f>1+'IPCAs Mensais'!L70/100</f>
        <v>1.0082488435563455</v>
      </c>
      <c r="M70">
        <f>1+'IPCAs Mensais'!M70/100</f>
        <v>1.0029306776207911</v>
      </c>
      <c r="N70">
        <f>1+'IPCAs Mensais'!N70/100</f>
        <v>1</v>
      </c>
      <c r="O70">
        <f>1+'IPCAs Mensais'!O70/100</f>
        <v>1.0036441899189918</v>
      </c>
    </row>
    <row r="71" spans="1:15" x14ac:dyDescent="0.25">
      <c r="A71" s="1">
        <v>36617</v>
      </c>
      <c r="B71">
        <f>1+'IPCAs Mensais'!B71/100</f>
        <v>1.0042</v>
      </c>
      <c r="C71">
        <f>1+'IPCAs Mensais'!C71/100</f>
        <v>1.0004999999999999</v>
      </c>
      <c r="D71">
        <f>1+'IPCAs Mensais'!D71/100</f>
        <v>1.0111000000000001</v>
      </c>
      <c r="E71">
        <f>1+'IPCAs Mensais'!E71/100</f>
        <v>1.0004999999999999</v>
      </c>
      <c r="F71">
        <f>1+'IPCAs Mensais'!F71/100</f>
        <v>1.0044589246178475</v>
      </c>
      <c r="G71">
        <f>1+'IPCAs Mensais'!G71/100</f>
        <v>0.99244990230721253</v>
      </c>
      <c r="H71">
        <f>1+'IPCAs Mensais'!H71/100</f>
        <v>1.0197376477097575</v>
      </c>
      <c r="I71">
        <f>1+'IPCAs Mensais'!I71/100</f>
        <v>1.0050539362550481</v>
      </c>
      <c r="J71">
        <f>1+'IPCAs Mensais'!J71/100</f>
        <v>1.0009435341983732</v>
      </c>
      <c r="K71">
        <f>1+'IPCAs Mensais'!K71/100</f>
        <v>1.0111479013469633</v>
      </c>
      <c r="L71">
        <f>1+'IPCAs Mensais'!L71/100</f>
        <v>1.0062507154788123</v>
      </c>
      <c r="M71">
        <f>1+'IPCAs Mensais'!M71/100</f>
        <v>0.99990360779508924</v>
      </c>
      <c r="N71">
        <f>1+'IPCAs Mensais'!N71/100</f>
        <v>1</v>
      </c>
      <c r="O71">
        <f>1+'IPCAs Mensais'!O71/100</f>
        <v>1.001425229151689</v>
      </c>
    </row>
    <row r="72" spans="1:15" x14ac:dyDescent="0.25">
      <c r="A72" s="1">
        <v>36647</v>
      </c>
      <c r="B72">
        <f>1+'IPCAs Mensais'!B72/100</f>
        <v>1.0001</v>
      </c>
      <c r="C72">
        <f>1+'IPCAs Mensais'!C72/100</f>
        <v>0.99960000000000004</v>
      </c>
      <c r="D72">
        <f>1+'IPCAs Mensais'!D72/100</f>
        <v>0.99890000000000001</v>
      </c>
      <c r="E72">
        <f>1+'IPCAs Mensais'!E72/100</f>
        <v>1.0025999999999999</v>
      </c>
      <c r="F72">
        <f>1+'IPCAs Mensais'!F72/100</f>
        <v>1.0008188901511206</v>
      </c>
      <c r="G72">
        <f>1+'IPCAs Mensais'!G72/100</f>
        <v>0.99453063559500277</v>
      </c>
      <c r="H72">
        <f>1+'IPCAs Mensais'!H72/100</f>
        <v>0.99146035873028382</v>
      </c>
      <c r="I72">
        <f>1+'IPCAs Mensais'!I72/100</f>
        <v>1.0031428010897321</v>
      </c>
      <c r="J72">
        <f>1+'IPCAs Mensais'!J72/100</f>
        <v>1.0011390731272118</v>
      </c>
      <c r="K72">
        <f>1+'IPCAs Mensais'!K72/100</f>
        <v>1.0000212534853594</v>
      </c>
      <c r="L72">
        <f>1+'IPCAs Mensais'!L72/100</f>
        <v>1.0045762610551352</v>
      </c>
      <c r="M72">
        <f>1+'IPCAs Mensais'!M72/100</f>
        <v>1.0103728897831581</v>
      </c>
      <c r="N72">
        <f>1+'IPCAs Mensais'!N72/100</f>
        <v>1</v>
      </c>
      <c r="O72">
        <f>1+'IPCAs Mensais'!O72/100</f>
        <v>1.0067567033066043</v>
      </c>
    </row>
    <row r="73" spans="1:15" x14ac:dyDescent="0.25">
      <c r="A73" s="1">
        <v>36678</v>
      </c>
      <c r="B73">
        <f>1+'IPCAs Mensais'!B73/100</f>
        <v>1.0023</v>
      </c>
      <c r="C73">
        <f>1+'IPCAs Mensais'!C73/100</f>
        <v>1.0059</v>
      </c>
      <c r="D73">
        <f>1+'IPCAs Mensais'!D73/100</f>
        <v>0.99850000000000005</v>
      </c>
      <c r="E73">
        <f>1+'IPCAs Mensais'!E73/100</f>
        <v>1.0019</v>
      </c>
      <c r="F73">
        <f>1+'IPCAs Mensais'!F73/100</f>
        <v>1.0025683300366603</v>
      </c>
      <c r="G73">
        <f>1+'IPCAs Mensais'!G73/100</f>
        <v>1.0078554275562077</v>
      </c>
      <c r="H73">
        <f>1+'IPCAs Mensais'!H73/100</f>
        <v>0.96589280696021551</v>
      </c>
      <c r="I73">
        <f>1+'IPCAs Mensais'!I73/100</f>
        <v>1.0052513023124698</v>
      </c>
      <c r="J73">
        <f>1+'IPCAs Mensais'!J73/100</f>
        <v>1.0060408337326301</v>
      </c>
      <c r="K73">
        <f>1+'IPCAs Mensais'!K73/100</f>
        <v>1.0006649126053935</v>
      </c>
      <c r="L73">
        <f>1+'IPCAs Mensais'!L73/100</f>
        <v>1.0020196645068549</v>
      </c>
      <c r="M73">
        <f>1+'IPCAs Mensais'!M73/100</f>
        <v>0.99931900169511034</v>
      </c>
      <c r="N73">
        <f>1+'IPCAs Mensais'!N73/100</f>
        <v>1</v>
      </c>
      <c r="O73">
        <f>1+'IPCAs Mensais'!O73/100</f>
        <v>1.0020062080386711</v>
      </c>
    </row>
    <row r="74" spans="1:15" x14ac:dyDescent="0.25">
      <c r="A74" s="1">
        <v>36708</v>
      </c>
      <c r="B74">
        <f>1+'IPCAs Mensais'!B74/100</f>
        <v>1.0161</v>
      </c>
      <c r="C74">
        <f>1+'IPCAs Mensais'!C74/100</f>
        <v>1.0137</v>
      </c>
      <c r="D74">
        <f>1+'IPCAs Mensais'!D74/100</f>
        <v>1.0001</v>
      </c>
      <c r="E74">
        <f>1+'IPCAs Mensais'!E74/100</f>
        <v>1.0423</v>
      </c>
      <c r="F74">
        <f>1+'IPCAs Mensais'!F74/100</f>
        <v>1.0161552827788691</v>
      </c>
      <c r="G74">
        <f>1+'IPCAs Mensais'!G74/100</f>
        <v>1.0282245238045162</v>
      </c>
      <c r="H74">
        <f>1+'IPCAs Mensais'!H74/100</f>
        <v>1.0042367413372171</v>
      </c>
      <c r="I74">
        <f>1+'IPCAs Mensais'!I74/100</f>
        <v>1.0050410321063794</v>
      </c>
      <c r="J74">
        <f>1+'IPCAs Mensais'!J74/100</f>
        <v>1.0337337386439038</v>
      </c>
      <c r="K74">
        <f>1+'IPCAs Mensais'!K74/100</f>
        <v>0.99990387467331232</v>
      </c>
      <c r="L74">
        <f>1+'IPCAs Mensais'!L74/100</f>
        <v>1.009771481587211</v>
      </c>
      <c r="M74">
        <f>1+'IPCAs Mensais'!M74/100</f>
        <v>1.0578438285157734</v>
      </c>
      <c r="N74">
        <f>1+'IPCAs Mensais'!N74/100</f>
        <v>1</v>
      </c>
      <c r="O74">
        <f>1+'IPCAs Mensais'!O74/100</f>
        <v>0.99892283066177123</v>
      </c>
    </row>
    <row r="75" spans="1:15" x14ac:dyDescent="0.25">
      <c r="A75" s="1">
        <v>36739</v>
      </c>
      <c r="B75">
        <f>1+'IPCAs Mensais'!B75/100</f>
        <v>1.0131000000000001</v>
      </c>
      <c r="C75">
        <f>1+'IPCAs Mensais'!C75/100</f>
        <v>1.0108999999999999</v>
      </c>
      <c r="D75">
        <f>1+'IPCAs Mensais'!D75/100</f>
        <v>1.0057</v>
      </c>
      <c r="E75">
        <f>1+'IPCAs Mensais'!E75/100</f>
        <v>1.0263</v>
      </c>
      <c r="F75">
        <f>1+'IPCAs Mensais'!F75/100</f>
        <v>1.0134845383855384</v>
      </c>
      <c r="G75">
        <f>1+'IPCAs Mensais'!G75/100</f>
        <v>1.0278426446258104</v>
      </c>
      <c r="H75">
        <f>1+'IPCAs Mensais'!H75/100</f>
        <v>1.0334583736225444</v>
      </c>
      <c r="I75">
        <f>1+'IPCAs Mensais'!I75/100</f>
        <v>1.0050612053817527</v>
      </c>
      <c r="J75">
        <f>1+'IPCAs Mensais'!J75/100</f>
        <v>1.0154001417314704</v>
      </c>
      <c r="K75">
        <f>1+'IPCAs Mensais'!K75/100</f>
        <v>1.0025856369082544</v>
      </c>
      <c r="L75">
        <f>1+'IPCAs Mensais'!L75/100</f>
        <v>1.0164080631258581</v>
      </c>
      <c r="M75">
        <f>1+'IPCAs Mensais'!M75/100</f>
        <v>1.038265826819097</v>
      </c>
      <c r="N75">
        <f>1+'IPCAs Mensais'!N75/100</f>
        <v>1</v>
      </c>
      <c r="O75">
        <f>1+'IPCAs Mensais'!O75/100</f>
        <v>1.0014974493281712</v>
      </c>
    </row>
    <row r="76" spans="1:15" x14ac:dyDescent="0.25">
      <c r="A76" s="1">
        <v>36770</v>
      </c>
      <c r="B76">
        <f>1+'IPCAs Mensais'!B76/100</f>
        <v>1.0023</v>
      </c>
      <c r="C76">
        <f>1+'IPCAs Mensais'!C76/100</f>
        <v>1.0024999999999999</v>
      </c>
      <c r="D76">
        <f>1+'IPCAs Mensais'!D76/100</f>
        <v>1.004</v>
      </c>
      <c r="E76">
        <f>1+'IPCAs Mensais'!E76/100</f>
        <v>0.99970000000000003</v>
      </c>
      <c r="F76">
        <f>1+'IPCAs Mensais'!F76/100</f>
        <v>1.0025015971079858</v>
      </c>
      <c r="G76">
        <f>1+'IPCAs Mensais'!G76/100</f>
        <v>1.0043870887838029</v>
      </c>
      <c r="H76">
        <f>1+'IPCAs Mensais'!H76/100</f>
        <v>1.027195485689506</v>
      </c>
      <c r="I76">
        <f>1+'IPCAs Mensais'!I76/100</f>
        <v>1.0046893592637609</v>
      </c>
      <c r="J76">
        <f>1+'IPCAs Mensais'!J76/100</f>
        <v>0.99690693761531435</v>
      </c>
      <c r="K76">
        <f>1+'IPCAs Mensais'!K76/100</f>
        <v>1.0010321615802285</v>
      </c>
      <c r="L76">
        <f>1+'IPCAs Mensais'!L76/100</f>
        <v>1.0049868281765435</v>
      </c>
      <c r="M76">
        <f>1+'IPCAs Mensais'!M76/100</f>
        <v>1.004790675330703</v>
      </c>
      <c r="N76">
        <f>1+'IPCAs Mensais'!N76/100</f>
        <v>1</v>
      </c>
      <c r="O76">
        <f>1+'IPCAs Mensais'!O76/100</f>
        <v>1.0111223712100266</v>
      </c>
    </row>
    <row r="77" spans="1:15" x14ac:dyDescent="0.25">
      <c r="A77" s="1">
        <v>36800</v>
      </c>
      <c r="B77">
        <f>1+'IPCAs Mensais'!B77/100</f>
        <v>1.0014000000000001</v>
      </c>
      <c r="C77">
        <f>1+'IPCAs Mensais'!C77/100</f>
        <v>1.0001</v>
      </c>
      <c r="D77">
        <f>1+'IPCAs Mensais'!D77/100</f>
        <v>1.0042</v>
      </c>
      <c r="E77">
        <f>1+'IPCAs Mensais'!E77/100</f>
        <v>0.99970000000000003</v>
      </c>
      <c r="F77">
        <f>1+'IPCAs Mensais'!F77/100</f>
        <v>1.0015701973721709</v>
      </c>
      <c r="G77">
        <f>1+'IPCAs Mensais'!G77/100</f>
        <v>0.99653809948831829</v>
      </c>
      <c r="H77">
        <f>1+'IPCAs Mensais'!H77/100</f>
        <v>1.0329077329695628</v>
      </c>
      <c r="I77">
        <f>1+'IPCAs Mensais'!I77/100</f>
        <v>1.0049762377867093</v>
      </c>
      <c r="J77">
        <f>1+'IPCAs Mensais'!J77/100</f>
        <v>1.0004913330853933</v>
      </c>
      <c r="K77">
        <f>1+'IPCAs Mensais'!K77/100</f>
        <v>1.0007331122413912</v>
      </c>
      <c r="L77">
        <f>1+'IPCAs Mensais'!L77/100</f>
        <v>1.0040182664438193</v>
      </c>
      <c r="M77">
        <f>1+'IPCAs Mensais'!M77/100</f>
        <v>0.99797475310166039</v>
      </c>
      <c r="N77">
        <f>1+'IPCAs Mensais'!N77/100</f>
        <v>1</v>
      </c>
      <c r="O77">
        <f>1+'IPCAs Mensais'!O77/100</f>
        <v>1.0065869312991045</v>
      </c>
    </row>
    <row r="78" spans="1:15" x14ac:dyDescent="0.25">
      <c r="A78" s="1">
        <v>36831</v>
      </c>
      <c r="B78">
        <f>1+'IPCAs Mensais'!B78/100</f>
        <v>1.0032000000000001</v>
      </c>
      <c r="C78">
        <f>1+'IPCAs Mensais'!C78/100</f>
        <v>0.99960000000000004</v>
      </c>
      <c r="D78">
        <f>1+'IPCAs Mensais'!D78/100</f>
        <v>1.0017</v>
      </c>
      <c r="E78">
        <f>1+'IPCAs Mensais'!E78/100</f>
        <v>1.0106999999999999</v>
      </c>
      <c r="F78">
        <f>1+'IPCAs Mensais'!F78/100</f>
        <v>1.0035474599847594</v>
      </c>
      <c r="G78">
        <f>1+'IPCAs Mensais'!G78/100</f>
        <v>0.99631514182405934</v>
      </c>
      <c r="H78">
        <f>1+'IPCAs Mensais'!H78/100</f>
        <v>1.0211940866461946</v>
      </c>
      <c r="I78">
        <f>1+'IPCAs Mensais'!I78/100</f>
        <v>1.0049397574763732</v>
      </c>
      <c r="J78">
        <f>1+'IPCAs Mensais'!J78/100</f>
        <v>1.0042524117846638</v>
      </c>
      <c r="K78">
        <f>1+'IPCAs Mensais'!K78/100</f>
        <v>1.0026098706569078</v>
      </c>
      <c r="L78">
        <f>1+'IPCAs Mensais'!L78/100</f>
        <v>1.000649214505017</v>
      </c>
      <c r="M78">
        <f>1+'IPCAs Mensais'!M78/100</f>
        <v>1.0186276270556536</v>
      </c>
      <c r="N78">
        <f>1+'IPCAs Mensais'!N78/100</f>
        <v>1</v>
      </c>
      <c r="O78">
        <f>1+'IPCAs Mensais'!O78/100</f>
        <v>1.0000372869802316</v>
      </c>
    </row>
    <row r="79" spans="1:15" x14ac:dyDescent="0.25">
      <c r="A79" s="1">
        <v>36861</v>
      </c>
      <c r="B79">
        <f>1+'IPCAs Mensais'!B79/100</f>
        <v>1.0059</v>
      </c>
      <c r="C79">
        <f>1+'IPCAs Mensais'!C79/100</f>
        <v>1.0006999999999999</v>
      </c>
      <c r="D79">
        <f>1+'IPCAs Mensais'!D79/100</f>
        <v>0.99880000000000002</v>
      </c>
      <c r="E79">
        <f>1+'IPCAs Mensais'!E79/100</f>
        <v>1.0232000000000001</v>
      </c>
      <c r="F79">
        <f>1+'IPCAs Mensais'!F79/100</f>
        <v>1.0061588462411535</v>
      </c>
      <c r="G79">
        <f>1+'IPCAs Mensais'!G79/100</f>
        <v>0.9954857403820303</v>
      </c>
      <c r="H79">
        <f>1+'IPCAs Mensais'!H79/100</f>
        <v>0.98677951050107482</v>
      </c>
      <c r="I79">
        <f>1+'IPCAs Mensais'!I79/100</f>
        <v>1.0068559539604047</v>
      </c>
      <c r="J79">
        <f>1+'IPCAs Mensais'!J79/100</f>
        <v>1.0145254721333083</v>
      </c>
      <c r="K79">
        <f>1+'IPCAs Mensais'!K79/100</f>
        <v>1.0044218871430983</v>
      </c>
      <c r="L79">
        <f>1+'IPCAs Mensais'!L79/100</f>
        <v>0.99853473910238122</v>
      </c>
      <c r="M79">
        <f>1+'IPCAs Mensais'!M79/100</f>
        <v>1.0242455768819991</v>
      </c>
      <c r="N79">
        <f>1+'IPCAs Mensais'!N79/100</f>
        <v>1</v>
      </c>
      <c r="O79">
        <f>1+'IPCAs Mensais'!O79/100</f>
        <v>1.0176821164889251</v>
      </c>
    </row>
    <row r="80" spans="1:15" x14ac:dyDescent="0.25">
      <c r="A80" s="1">
        <v>36892</v>
      </c>
      <c r="B80">
        <f>1+'IPCAs Mensais'!B80/100</f>
        <v>1.0057</v>
      </c>
      <c r="C80">
        <f>1+'IPCAs Mensais'!C80/100</f>
        <v>1.0027999999999999</v>
      </c>
      <c r="D80">
        <f>1+'IPCAs Mensais'!D80/100</f>
        <v>1.0071000000000001</v>
      </c>
      <c r="E80">
        <f>1+'IPCAs Mensais'!E80/100</f>
        <v>1.0084</v>
      </c>
      <c r="F80">
        <f>1+'IPCAs Mensais'!F80/100</f>
        <v>1.0059355871202835</v>
      </c>
      <c r="G80">
        <f>1+'IPCAs Mensais'!G80/100</f>
        <v>1.0043897247578566</v>
      </c>
      <c r="H80">
        <f>1+'IPCAs Mensais'!H80/100</f>
        <v>1.0423646708623917</v>
      </c>
      <c r="I80">
        <f>1+'IPCAs Mensais'!I80/100</f>
        <v>1.0045122790105185</v>
      </c>
      <c r="J80">
        <f>1+'IPCAs Mensais'!J80/100</f>
        <v>1.0011959409198028</v>
      </c>
      <c r="K80">
        <f>1+'IPCAs Mensais'!K80/100</f>
        <v>1.0070482715078446</v>
      </c>
      <c r="L80">
        <f>1+'IPCAs Mensais'!L80/100</f>
        <v>1.0038058028769314</v>
      </c>
      <c r="M80">
        <f>1+'IPCAs Mensais'!M80/100</f>
        <v>1.0123417289908727</v>
      </c>
      <c r="N80">
        <f>1+'IPCAs Mensais'!N80/100</f>
        <v>1</v>
      </c>
      <c r="O80">
        <f>1+'IPCAs Mensais'!O80/100</f>
        <v>1.0044467474547256</v>
      </c>
    </row>
    <row r="81" spans="1:15" x14ac:dyDescent="0.25">
      <c r="A81" s="1">
        <v>36923</v>
      </c>
      <c r="B81">
        <f>1+'IPCAs Mensais'!B81/100</f>
        <v>1.0045999999999999</v>
      </c>
      <c r="C81">
        <f>1+'IPCAs Mensais'!C81/100</f>
        <v>1.0009999999999999</v>
      </c>
      <c r="D81">
        <f>1+'IPCAs Mensais'!D81/100</f>
        <v>1.0078</v>
      </c>
      <c r="E81">
        <f>1+'IPCAs Mensais'!E81/100</f>
        <v>1.0058</v>
      </c>
      <c r="F81">
        <f>1+'IPCAs Mensais'!F81/100</f>
        <v>1.0047315046630088</v>
      </c>
      <c r="G81">
        <f>1+'IPCAs Mensais'!G81/100</f>
        <v>0.9995258394506934</v>
      </c>
      <c r="H81">
        <f>1+'IPCAs Mensais'!H81/100</f>
        <v>1.003803718476048</v>
      </c>
      <c r="I81">
        <f>1+'IPCAs Mensais'!I81/100</f>
        <v>1.0007206889419389</v>
      </c>
      <c r="J81">
        <f>1+'IPCAs Mensais'!J81/100</f>
        <v>1.0038933944532715</v>
      </c>
      <c r="K81">
        <f>1+'IPCAs Mensais'!K81/100</f>
        <v>1.0097939389293871</v>
      </c>
      <c r="L81">
        <f>1+'IPCAs Mensais'!L81/100</f>
        <v>1.0051052507443892</v>
      </c>
      <c r="M81">
        <f>1+'IPCAs Mensais'!M81/100</f>
        <v>0.99950818493150706</v>
      </c>
      <c r="N81">
        <f>1+'IPCAs Mensais'!N81/100</f>
        <v>1</v>
      </c>
      <c r="O81">
        <f>1+'IPCAs Mensais'!O81/100</f>
        <v>1.0098253439177305</v>
      </c>
    </row>
    <row r="82" spans="1:15" x14ac:dyDescent="0.25">
      <c r="A82" s="1">
        <v>36951</v>
      </c>
      <c r="B82">
        <f>1+'IPCAs Mensais'!B82/100</f>
        <v>1.0038</v>
      </c>
      <c r="C82">
        <f>1+'IPCAs Mensais'!C82/100</f>
        <v>1.0041</v>
      </c>
      <c r="D82">
        <f>1+'IPCAs Mensais'!D82/100</f>
        <v>1.0063</v>
      </c>
      <c r="E82">
        <f>1+'IPCAs Mensais'!E82/100</f>
        <v>1.0002</v>
      </c>
      <c r="F82">
        <f>1+'IPCAs Mensais'!F82/100</f>
        <v>1.0040930844553235</v>
      </c>
      <c r="G82">
        <f>1+'IPCAs Mensais'!G82/100</f>
        <v>1.010682056318662</v>
      </c>
      <c r="H82">
        <f>1+'IPCAs Mensais'!H82/100</f>
        <v>1.0420126745839253</v>
      </c>
      <c r="I82">
        <f>1+'IPCAs Mensais'!I82/100</f>
        <v>1.0002573654476712</v>
      </c>
      <c r="J82">
        <f>1+'IPCAs Mensais'!J82/100</f>
        <v>1.0013683100705386</v>
      </c>
      <c r="K82">
        <f>1+'IPCAs Mensais'!K82/100</f>
        <v>1.0039534794624569</v>
      </c>
      <c r="L82">
        <f>1+'IPCAs Mensais'!L82/100</f>
        <v>1.0028430259719483</v>
      </c>
      <c r="M82">
        <f>1+'IPCAs Mensais'!M82/100</f>
        <v>0.99606366343894526</v>
      </c>
      <c r="N82">
        <f>1+'IPCAs Mensais'!N82/100</f>
        <v>1</v>
      </c>
      <c r="O82">
        <f>1+'IPCAs Mensais'!O82/100</f>
        <v>0.99867214070983068</v>
      </c>
    </row>
    <row r="83" spans="1:15" x14ac:dyDescent="0.25">
      <c r="A83" s="1">
        <v>36982</v>
      </c>
      <c r="B83">
        <f>1+'IPCAs Mensais'!B83/100</f>
        <v>1.0058</v>
      </c>
      <c r="C83">
        <f>1+'IPCAs Mensais'!C83/100</f>
        <v>1.006</v>
      </c>
      <c r="D83">
        <f>1+'IPCAs Mensais'!D83/100</f>
        <v>1.0105999999999999</v>
      </c>
      <c r="E83">
        <f>1+'IPCAs Mensais'!E83/100</f>
        <v>0.99939999999999996</v>
      </c>
      <c r="F83">
        <f>1+'IPCAs Mensais'!F83/100</f>
        <v>1.005994336162302</v>
      </c>
      <c r="G83">
        <f>1+'IPCAs Mensais'!G83/100</f>
        <v>1.019221427576311</v>
      </c>
      <c r="H83">
        <f>1+'IPCAs Mensais'!H83/100</f>
        <v>1.0491339745160495</v>
      </c>
      <c r="I83">
        <f>1+'IPCAs Mensais'!I83/100</f>
        <v>1.0006572660184057</v>
      </c>
      <c r="J83">
        <f>1+'IPCAs Mensais'!J83/100</f>
        <v>0.9974640455829743</v>
      </c>
      <c r="K83">
        <f>1+'IPCAs Mensais'!K83/100</f>
        <v>1.005436838960821</v>
      </c>
      <c r="L83">
        <f>1+'IPCAs Mensais'!L83/100</f>
        <v>1.0014266223991977</v>
      </c>
      <c r="M83">
        <f>1+'IPCAs Mensais'!M83/100</f>
        <v>1.0082554117451843</v>
      </c>
      <c r="N83">
        <f>1+'IPCAs Mensais'!N83/100</f>
        <v>1</v>
      </c>
      <c r="O83">
        <f>1+'IPCAs Mensais'!O83/100</f>
        <v>1.0030448022369549</v>
      </c>
    </row>
    <row r="84" spans="1:15" x14ac:dyDescent="0.25">
      <c r="A84" s="1">
        <v>37012</v>
      </c>
      <c r="B84">
        <f>1+'IPCAs Mensais'!B84/100</f>
        <v>1.0041</v>
      </c>
      <c r="C84">
        <f>1+'IPCAs Mensais'!C84/100</f>
        <v>1.0044999999999999</v>
      </c>
      <c r="D84">
        <f>1+'IPCAs Mensais'!D84/100</f>
        <v>1.0036</v>
      </c>
      <c r="E84">
        <f>1+'IPCAs Mensais'!E84/100</f>
        <v>1.0042</v>
      </c>
      <c r="F84">
        <f>1+'IPCAs Mensais'!F84/100</f>
        <v>1.004361832100001</v>
      </c>
      <c r="G84">
        <f>1+'IPCAs Mensais'!G84/100</f>
        <v>1.008013384208174</v>
      </c>
      <c r="H84">
        <f>1+'IPCAs Mensais'!H84/100</f>
        <v>0.99724899450831683</v>
      </c>
      <c r="I84">
        <f>1+'IPCAs Mensais'!I84/100</f>
        <v>1.0008369371492409</v>
      </c>
      <c r="J84">
        <f>1+'IPCAs Mensais'!J84/100</f>
        <v>0.99863862623715427</v>
      </c>
      <c r="K84">
        <f>1+'IPCAs Mensais'!K84/100</f>
        <v>1.0056592644005864</v>
      </c>
      <c r="L84">
        <f>1+'IPCAs Mensais'!L84/100</f>
        <v>1.0053649105314506</v>
      </c>
      <c r="M84">
        <f>1+'IPCAs Mensais'!M84/100</f>
        <v>1.014984151681589</v>
      </c>
      <c r="N84">
        <f>1+'IPCAs Mensais'!N84/100</f>
        <v>1</v>
      </c>
      <c r="O84">
        <f>1+'IPCAs Mensais'!O84/100</f>
        <v>1.006456487721044</v>
      </c>
    </row>
    <row r="85" spans="1:15" x14ac:dyDescent="0.25">
      <c r="A85" s="1">
        <v>37043</v>
      </c>
      <c r="B85">
        <f>1+'IPCAs Mensais'!B85/100</f>
        <v>1.0052000000000001</v>
      </c>
      <c r="C85">
        <f>1+'IPCAs Mensais'!C85/100</f>
        <v>1.0026999999999999</v>
      </c>
      <c r="D85">
        <f>1+'IPCAs Mensais'!D85/100</f>
        <v>1.0004999999999999</v>
      </c>
      <c r="E85">
        <f>1+'IPCAs Mensais'!E85/100</f>
        <v>1.0150999999999999</v>
      </c>
      <c r="F85">
        <f>1+'IPCAs Mensais'!F85/100</f>
        <v>1.0053703210780738</v>
      </c>
      <c r="G85">
        <f>1+'IPCAs Mensais'!G85/100</f>
        <v>1.007092650332551</v>
      </c>
      <c r="H85">
        <f>1+'IPCAs Mensais'!H85/100</f>
        <v>0.95277544958253046</v>
      </c>
      <c r="I85">
        <f>1+'IPCAs Mensais'!I85/100</f>
        <v>1.0048977046624863</v>
      </c>
      <c r="J85">
        <f>1+'IPCAs Mensais'!J85/100</f>
        <v>0.99944367722963889</v>
      </c>
      <c r="K85">
        <f>1+'IPCAs Mensais'!K85/100</f>
        <v>1.0130303876021984</v>
      </c>
      <c r="L85">
        <f>1+'IPCAs Mensais'!L85/100</f>
        <v>1.0053983050484503</v>
      </c>
      <c r="M85">
        <f>1+'IPCAs Mensais'!M85/100</f>
        <v>1.0040833938726295</v>
      </c>
      <c r="N85">
        <f>1+'IPCAs Mensais'!N85/100</f>
        <v>1</v>
      </c>
      <c r="O85">
        <f>1+'IPCAs Mensais'!O85/100</f>
        <v>1.0043842974460788</v>
      </c>
    </row>
    <row r="86" spans="1:15" x14ac:dyDescent="0.25">
      <c r="A86" s="1">
        <v>37073</v>
      </c>
      <c r="B86">
        <f>1+'IPCAs Mensais'!B86/100</f>
        <v>1.0133000000000001</v>
      </c>
      <c r="C86">
        <f>1+'IPCAs Mensais'!C86/100</f>
        <v>1.0073000000000001</v>
      </c>
      <c r="D86">
        <f>1+'IPCAs Mensais'!D86/100</f>
        <v>1.0042</v>
      </c>
      <c r="E86">
        <f>1+'IPCAs Mensais'!E86/100</f>
        <v>1.034</v>
      </c>
      <c r="F86">
        <f>1+'IPCAs Mensais'!F86/100</f>
        <v>1.0135157560684884</v>
      </c>
      <c r="G86">
        <f>1+'IPCAs Mensais'!G86/100</f>
        <v>1.0124368036854261</v>
      </c>
      <c r="H86">
        <f>1+'IPCAs Mensais'!H86/100</f>
        <v>0.97385800571989545</v>
      </c>
      <c r="I86">
        <f>1+'IPCAs Mensais'!I86/100</f>
        <v>1.0067512589219241</v>
      </c>
      <c r="J86">
        <f>1+'IPCAs Mensais'!J86/100</f>
        <v>1.024931033226429</v>
      </c>
      <c r="K86">
        <f>1+'IPCAs Mensais'!K86/100</f>
        <v>1.006696777595826</v>
      </c>
      <c r="L86">
        <f>1+'IPCAs Mensais'!L86/100</f>
        <v>1.014454122949767</v>
      </c>
      <c r="M86">
        <f>1+'IPCAs Mensais'!M86/100</f>
        <v>1.0386365309254539</v>
      </c>
      <c r="N86">
        <f>1+'IPCAs Mensais'!N86/100</f>
        <v>1</v>
      </c>
      <c r="O86">
        <f>1+'IPCAs Mensais'!O86/100</f>
        <v>1.0100497290707124</v>
      </c>
    </row>
    <row r="87" spans="1:15" x14ac:dyDescent="0.25">
      <c r="A87" s="1">
        <v>37104</v>
      </c>
      <c r="B87">
        <f>1+'IPCAs Mensais'!B87/100</f>
        <v>1.0069999999999999</v>
      </c>
      <c r="C87">
        <f>1+'IPCAs Mensais'!C87/100</f>
        <v>1.0063</v>
      </c>
      <c r="D87">
        <f>1+'IPCAs Mensais'!D87/100</f>
        <v>1.0058</v>
      </c>
      <c r="E87">
        <f>1+'IPCAs Mensais'!E87/100</f>
        <v>1.0096000000000001</v>
      </c>
      <c r="F87">
        <f>1+'IPCAs Mensais'!F87/100</f>
        <v>1.0072335987031844</v>
      </c>
      <c r="G87">
        <f>1+'IPCAs Mensais'!G87/100</f>
        <v>1.0118187520940884</v>
      </c>
      <c r="H87">
        <f>1+'IPCAs Mensais'!H87/100</f>
        <v>0.99799610634571345</v>
      </c>
      <c r="I87">
        <f>1+'IPCAs Mensais'!I87/100</f>
        <v>1.0048601551207466</v>
      </c>
      <c r="J87">
        <f>1+'IPCAs Mensais'!J87/100</f>
        <v>1.0038893862189586</v>
      </c>
      <c r="K87">
        <f>1+'IPCAs Mensais'!K87/100</f>
        <v>1.0062513186366273</v>
      </c>
      <c r="L87">
        <f>1+'IPCAs Mensais'!L87/100</f>
        <v>1.013401956275269</v>
      </c>
      <c r="M87">
        <f>1+'IPCAs Mensais'!M87/100</f>
        <v>1.0095962603918376</v>
      </c>
      <c r="N87">
        <f>1+'IPCAs Mensais'!N87/100</f>
        <v>1</v>
      </c>
      <c r="O87">
        <f>1+'IPCAs Mensais'!O87/100</f>
        <v>1.011360798079536</v>
      </c>
    </row>
    <row r="88" spans="1:15" x14ac:dyDescent="0.25">
      <c r="A88" s="1">
        <v>37135</v>
      </c>
      <c r="B88">
        <f>1+'IPCAs Mensais'!B88/100</f>
        <v>1.0027999999999999</v>
      </c>
      <c r="C88">
        <f>1+'IPCAs Mensais'!C88/100</f>
        <v>1.0028999999999999</v>
      </c>
      <c r="D88">
        <f>1+'IPCAs Mensais'!D88/100</f>
        <v>1.0013000000000001</v>
      </c>
      <c r="E88">
        <f>1+'IPCAs Mensais'!E88/100</f>
        <v>1.0044999999999999</v>
      </c>
      <c r="F88">
        <f>1+'IPCAs Mensais'!F88/100</f>
        <v>1.0031154016308035</v>
      </c>
      <c r="G88">
        <f>1+'IPCAs Mensais'!G88/100</f>
        <v>1.0046473677046119</v>
      </c>
      <c r="H88">
        <f>1+'IPCAs Mensais'!H88/100</f>
        <v>0.99537015225641234</v>
      </c>
      <c r="I88">
        <f>1+'IPCAs Mensais'!I88/100</f>
        <v>1.0042640519007913</v>
      </c>
      <c r="J88">
        <f>1+'IPCAs Mensais'!J88/100</f>
        <v>0.99810166753046681</v>
      </c>
      <c r="K88">
        <f>1+'IPCAs Mensais'!K88/100</f>
        <v>1.0058296329320391</v>
      </c>
      <c r="L88">
        <f>1+'IPCAs Mensais'!L88/100</f>
        <v>1.0019455245929516</v>
      </c>
      <c r="M88">
        <f>1+'IPCAs Mensais'!M88/100</f>
        <v>1.0032372008407624</v>
      </c>
      <c r="N88">
        <f>1+'IPCAs Mensais'!N88/100</f>
        <v>1</v>
      </c>
      <c r="O88">
        <f>1+'IPCAs Mensais'!O88/100</f>
        <v>1.0075560120873173</v>
      </c>
    </row>
    <row r="89" spans="1:15" x14ac:dyDescent="0.25">
      <c r="A89" s="1">
        <v>37165</v>
      </c>
      <c r="B89">
        <f>1+'IPCAs Mensais'!B89/100</f>
        <v>1.0083</v>
      </c>
      <c r="C89">
        <f>1+'IPCAs Mensais'!C89/100</f>
        <v>1.0103</v>
      </c>
      <c r="D89">
        <f>1+'IPCAs Mensais'!D89/100</f>
        <v>1.0034000000000001</v>
      </c>
      <c r="E89">
        <f>1+'IPCAs Mensais'!E89/100</f>
        <v>1.0115000000000001</v>
      </c>
      <c r="F89">
        <f>1+'IPCAs Mensais'!F89/100</f>
        <v>1.0086115668578346</v>
      </c>
      <c r="G89">
        <f>1+'IPCAs Mensais'!G89/100</f>
        <v>1.0154887346633585</v>
      </c>
      <c r="H89">
        <f>1+'IPCAs Mensais'!H89/100</f>
        <v>1.0168310111835974</v>
      </c>
      <c r="I89">
        <f>1+'IPCAs Mensais'!I89/100</f>
        <v>1.0081353550856946</v>
      </c>
      <c r="J89">
        <f>1+'IPCAs Mensais'!J89/100</f>
        <v>1.0114708917541289</v>
      </c>
      <c r="K89">
        <f>1+'IPCAs Mensais'!K89/100</f>
        <v>1.0029906107910551</v>
      </c>
      <c r="L89">
        <f>1+'IPCAs Mensais'!L89/100</f>
        <v>1.008112254297141</v>
      </c>
      <c r="M89">
        <f>1+'IPCAs Mensais'!M89/100</f>
        <v>1.0131546874320896</v>
      </c>
      <c r="N89">
        <f>1+'IPCAs Mensais'!N89/100</f>
        <v>1</v>
      </c>
      <c r="O89">
        <f>1+'IPCAs Mensais'!O89/100</f>
        <v>1.0005388075783423</v>
      </c>
    </row>
    <row r="90" spans="1:15" x14ac:dyDescent="0.25">
      <c r="A90" s="1">
        <v>37196</v>
      </c>
      <c r="B90">
        <f>1+'IPCAs Mensais'!B90/100</f>
        <v>1.0071000000000001</v>
      </c>
      <c r="C90">
        <f>1+'IPCAs Mensais'!C90/100</f>
        <v>1.0125</v>
      </c>
      <c r="D90">
        <f>1+'IPCAs Mensais'!D90/100</f>
        <v>1.0021</v>
      </c>
      <c r="E90">
        <f>1+'IPCAs Mensais'!E90/100</f>
        <v>1.0055000000000001</v>
      </c>
      <c r="F90">
        <f>1+'IPCAs Mensais'!F90/100</f>
        <v>1.0073723116169351</v>
      </c>
      <c r="G90">
        <f>1+'IPCAs Mensais'!G90/100</f>
        <v>1.0170045871869307</v>
      </c>
      <c r="H90">
        <f>1+'IPCAs Mensais'!H90/100</f>
        <v>1.000173989710009</v>
      </c>
      <c r="I90">
        <f>1+'IPCAs Mensais'!I90/100</f>
        <v>1.0105791040166601</v>
      </c>
      <c r="J90">
        <f>1+'IPCAs Mensais'!J90/100</f>
        <v>1.0051317836324147</v>
      </c>
      <c r="K90">
        <f>1+'IPCAs Mensais'!K90/100</f>
        <v>1.0034143643518991</v>
      </c>
      <c r="L90">
        <f>1+'IPCAs Mensais'!L90/100</f>
        <v>1.0048582777440875</v>
      </c>
      <c r="M90">
        <f>1+'IPCAs Mensais'!M90/100</f>
        <v>1.012303219574088</v>
      </c>
      <c r="N90">
        <f>1+'IPCAs Mensais'!N90/100</f>
        <v>1</v>
      </c>
      <c r="O90">
        <f>1+'IPCAs Mensais'!O90/100</f>
        <v>1.0075377652114905</v>
      </c>
    </row>
    <row r="91" spans="1:15" x14ac:dyDescent="0.25">
      <c r="A91" s="1">
        <v>37226</v>
      </c>
      <c r="B91">
        <f>1+'IPCAs Mensais'!B91/100</f>
        <v>1.0065</v>
      </c>
      <c r="C91">
        <f>1+'IPCAs Mensais'!C91/100</f>
        <v>1.0103</v>
      </c>
      <c r="D91">
        <f>1+'IPCAs Mensais'!D91/100</f>
        <v>1.0031000000000001</v>
      </c>
      <c r="E91">
        <f>1+'IPCAs Mensais'!E91/100</f>
        <v>1.0051000000000001</v>
      </c>
      <c r="F91">
        <f>1+'IPCAs Mensais'!F91/100</f>
        <v>1.0069306147081567</v>
      </c>
      <c r="G91">
        <f>1+'IPCAs Mensais'!G91/100</f>
        <v>1.0042354071143076</v>
      </c>
      <c r="H91">
        <f>1+'IPCAs Mensais'!H91/100</f>
        <v>1.0255158562771387</v>
      </c>
      <c r="I91">
        <f>1+'IPCAs Mensais'!I91/100</f>
        <v>1.0167231464467514</v>
      </c>
      <c r="J91">
        <f>1+'IPCAs Mensais'!J91/100</f>
        <v>1.0072498606777172</v>
      </c>
      <c r="K91">
        <f>1+'IPCAs Mensais'!K91/100</f>
        <v>1.0052044416525248</v>
      </c>
      <c r="L91">
        <f>1+'IPCAs Mensais'!L91/100</f>
        <v>1.0038322682445757</v>
      </c>
      <c r="M91">
        <f>1+'IPCAs Mensais'!M91/100</f>
        <v>1.0023874625109419</v>
      </c>
      <c r="N91">
        <f>1+'IPCAs Mensais'!N91/100</f>
        <v>1.0179</v>
      </c>
      <c r="O91">
        <f>1+'IPCAs Mensais'!O91/100</f>
        <v>1.0063263250723589</v>
      </c>
    </row>
    <row r="92" spans="1:15" x14ac:dyDescent="0.25">
      <c r="A92" s="1">
        <v>37257</v>
      </c>
      <c r="B92">
        <f>1+'IPCAs Mensais'!B92/100</f>
        <v>1.0052000000000001</v>
      </c>
      <c r="C92">
        <f>1+'IPCAs Mensais'!C92/100</f>
        <v>1.0057</v>
      </c>
      <c r="D92">
        <f>1+'IPCAs Mensais'!D92/100</f>
        <v>1.0059</v>
      </c>
      <c r="E92">
        <f>1+'IPCAs Mensais'!E92/100</f>
        <v>1.0036</v>
      </c>
      <c r="F92">
        <f>1+'IPCAs Mensais'!F92/100</f>
        <v>1.0054175696054175</v>
      </c>
      <c r="G92">
        <f>1+'IPCAs Mensais'!G92/100</f>
        <v>1.00553013002681</v>
      </c>
      <c r="H92">
        <f>1+'IPCAs Mensais'!H92/100</f>
        <v>1.0399081423602843</v>
      </c>
      <c r="I92">
        <f>1+'IPCAs Mensais'!I92/100</f>
        <v>1.009604397813713</v>
      </c>
      <c r="J92">
        <f>1+'IPCAs Mensais'!J92/100</f>
        <v>0.98259237406916555</v>
      </c>
      <c r="K92">
        <f>1+'IPCAs Mensais'!K92/100</f>
        <v>1.0050357120280404</v>
      </c>
      <c r="L92">
        <f>1+'IPCAs Mensais'!L92/100</f>
        <v>1.0049226255371</v>
      </c>
      <c r="M92">
        <f>1+'IPCAs Mensais'!M92/100</f>
        <v>1.0584064004265989</v>
      </c>
      <c r="N92">
        <f>1+'IPCAs Mensais'!N92/100</f>
        <v>1.024</v>
      </c>
      <c r="O92">
        <f>1+'IPCAs Mensais'!O92/100</f>
        <v>1.0075658286231064</v>
      </c>
    </row>
    <row r="93" spans="1:15" x14ac:dyDescent="0.25">
      <c r="A93" s="1">
        <v>37288</v>
      </c>
      <c r="B93">
        <f>1+'IPCAs Mensais'!B93/100</f>
        <v>1.0036</v>
      </c>
      <c r="C93">
        <f>1+'IPCAs Mensais'!C93/100</f>
        <v>1.0035000000000001</v>
      </c>
      <c r="D93">
        <f>1+'IPCAs Mensais'!D93/100</f>
        <v>1.0097</v>
      </c>
      <c r="E93">
        <f>1+'IPCAs Mensais'!E93/100</f>
        <v>0.99619999999999997</v>
      </c>
      <c r="F93">
        <f>1+'IPCAs Mensais'!F93/100</f>
        <v>1.0037980631980639</v>
      </c>
      <c r="G93">
        <f>1+'IPCAs Mensais'!G93/100</f>
        <v>0.99947582432305659</v>
      </c>
      <c r="H93">
        <f>1+'IPCAs Mensais'!H93/100</f>
        <v>1.0106409343092919</v>
      </c>
      <c r="I93">
        <f>1+'IPCAs Mensais'!I93/100</f>
        <v>1.0015658827403333</v>
      </c>
      <c r="J93">
        <f>1+'IPCAs Mensais'!J93/100</f>
        <v>0.9961575676453237</v>
      </c>
      <c r="K93">
        <f>1+'IPCAs Mensais'!K93/100</f>
        <v>1.0115064897383006</v>
      </c>
      <c r="L93">
        <f>1+'IPCAs Mensais'!L93/100</f>
        <v>1.0058485436062981</v>
      </c>
      <c r="M93">
        <f>1+'IPCAs Mensais'!M93/100</f>
        <v>0.99858254470275731</v>
      </c>
      <c r="N93">
        <f>1+'IPCAs Mensais'!N93/100</f>
        <v>1</v>
      </c>
      <c r="O93">
        <f>1+'IPCAs Mensais'!O93/100</f>
        <v>1.006114987593052</v>
      </c>
    </row>
    <row r="94" spans="1:15" x14ac:dyDescent="0.25">
      <c r="A94" s="1">
        <v>37316</v>
      </c>
      <c r="B94">
        <f>1+'IPCAs Mensais'!B94/100</f>
        <v>1.006</v>
      </c>
      <c r="C94">
        <f>1+'IPCAs Mensais'!C94/100</f>
        <v>1.0031000000000001</v>
      </c>
      <c r="D94">
        <f>1+'IPCAs Mensais'!D94/100</f>
        <v>1.0044999999999999</v>
      </c>
      <c r="E94">
        <f>1+'IPCAs Mensais'!E94/100</f>
        <v>1.0121</v>
      </c>
      <c r="F94">
        <f>1+'IPCAs Mensais'!F94/100</f>
        <v>1.0063703628185503</v>
      </c>
      <c r="G94">
        <f>1+'IPCAs Mensais'!G94/100</f>
        <v>1.0018353220206702</v>
      </c>
      <c r="H94">
        <f>1+'IPCAs Mensais'!H94/100</f>
        <v>1.0206313478017883</v>
      </c>
      <c r="I94">
        <f>1+'IPCAs Mensais'!I94/100</f>
        <v>0.99995371042531378</v>
      </c>
      <c r="J94">
        <f>1+'IPCAs Mensais'!J94/100</f>
        <v>1.0130717054358775</v>
      </c>
      <c r="K94">
        <f>1+'IPCAs Mensais'!K94/100</f>
        <v>1.0044421232919247</v>
      </c>
      <c r="L94">
        <f>1+'IPCAs Mensais'!L94/100</f>
        <v>1.0053449546666666</v>
      </c>
      <c r="M94">
        <f>1+'IPCAs Mensais'!M94/100</f>
        <v>1.0135098363814006</v>
      </c>
      <c r="N94">
        <f>1+'IPCAs Mensais'!N94/100</f>
        <v>1</v>
      </c>
      <c r="O94">
        <f>1+'IPCAs Mensais'!O94/100</f>
        <v>1.0038674857117142</v>
      </c>
    </row>
    <row r="95" spans="1:15" x14ac:dyDescent="0.25">
      <c r="A95" s="1">
        <v>37347</v>
      </c>
      <c r="B95">
        <f>1+'IPCAs Mensais'!B95/100</f>
        <v>1.008</v>
      </c>
      <c r="C95">
        <f>1+'IPCAs Mensais'!C95/100</f>
        <v>1.0011000000000001</v>
      </c>
      <c r="D95">
        <f>1+'IPCAs Mensais'!D95/100</f>
        <v>1.0051000000000001</v>
      </c>
      <c r="E95">
        <f>1+'IPCAs Mensais'!E95/100</f>
        <v>1.0216000000000001</v>
      </c>
      <c r="F95">
        <f>1+'IPCAs Mensais'!F95/100</f>
        <v>1.0081299670899013</v>
      </c>
      <c r="G95">
        <f>1+'IPCAs Mensais'!G95/100</f>
        <v>0.99349705405514888</v>
      </c>
      <c r="H95">
        <f>1+'IPCAs Mensais'!H95/100</f>
        <v>1.0160298582190819</v>
      </c>
      <c r="I95">
        <f>1+'IPCAs Mensais'!I95/100</f>
        <v>1.0080207025515546</v>
      </c>
      <c r="J95">
        <f>1+'IPCAs Mensais'!J95/100</f>
        <v>1.0177256381613924</v>
      </c>
      <c r="K95">
        <f>1+'IPCAs Mensais'!K95/100</f>
        <v>1.0039914987450589</v>
      </c>
      <c r="L95">
        <f>1+'IPCAs Mensais'!L95/100</f>
        <v>1.009351494839309</v>
      </c>
      <c r="M95">
        <f>1+'IPCAs Mensais'!M95/100</f>
        <v>1.0259286202092495</v>
      </c>
      <c r="N95">
        <f>1+'IPCAs Mensais'!N95/100</f>
        <v>1</v>
      </c>
      <c r="O95">
        <f>1+'IPCAs Mensais'!O95/100</f>
        <v>1.0063365375073297</v>
      </c>
    </row>
    <row r="96" spans="1:15" x14ac:dyDescent="0.25">
      <c r="A96" s="1">
        <v>37377</v>
      </c>
      <c r="B96">
        <f>1+'IPCAs Mensais'!B96/100</f>
        <v>1.0021</v>
      </c>
      <c r="C96">
        <f>1+'IPCAs Mensais'!C96/100</f>
        <v>1.0006999999999999</v>
      </c>
      <c r="D96">
        <f>1+'IPCAs Mensais'!D96/100</f>
        <v>1.0029999999999999</v>
      </c>
      <c r="E96">
        <f>1+'IPCAs Mensais'!E96/100</f>
        <v>1.0029999999999999</v>
      </c>
      <c r="F96">
        <f>1+'IPCAs Mensais'!F96/100</f>
        <v>1.002496489514042</v>
      </c>
      <c r="G96">
        <f>1+'IPCAs Mensais'!G96/100</f>
        <v>0.99207715016175912</v>
      </c>
      <c r="H96">
        <f>1+'IPCAs Mensais'!H96/100</f>
        <v>0.99910574358974369</v>
      </c>
      <c r="I96">
        <f>1+'IPCAs Mensais'!I96/100</f>
        <v>1.0096759381281137</v>
      </c>
      <c r="J96">
        <f>1+'IPCAs Mensais'!J96/100</f>
        <v>0.99990290633063106</v>
      </c>
      <c r="K96">
        <f>1+'IPCAs Mensais'!K96/100</f>
        <v>1.005292619157653</v>
      </c>
      <c r="L96">
        <f>1+'IPCAs Mensais'!L96/100</f>
        <v>1.0064950571355478</v>
      </c>
      <c r="M96">
        <f>1+'IPCAs Mensais'!M96/100</f>
        <v>1.0004991546801203</v>
      </c>
      <c r="N96">
        <f>1+'IPCAs Mensais'!N96/100</f>
        <v>1</v>
      </c>
      <c r="O96">
        <f>1+'IPCAs Mensais'!O96/100</f>
        <v>1.0109787882895094</v>
      </c>
    </row>
    <row r="97" spans="1:15" x14ac:dyDescent="0.25">
      <c r="A97" s="1">
        <v>37408</v>
      </c>
      <c r="B97">
        <f>1+'IPCAs Mensais'!B97/100</f>
        <v>1.0042</v>
      </c>
      <c r="C97">
        <f>1+'IPCAs Mensais'!C97/100</f>
        <v>1.0021</v>
      </c>
      <c r="D97">
        <f>1+'IPCAs Mensais'!D97/100</f>
        <v>1.0006999999999999</v>
      </c>
      <c r="E97">
        <f>1+'IPCAs Mensais'!E97/100</f>
        <v>1.0114000000000001</v>
      </c>
      <c r="F97">
        <f>1+'IPCAs Mensais'!F97/100</f>
        <v>1.0043985422014576</v>
      </c>
      <c r="G97">
        <f>1+'IPCAs Mensais'!G97/100</f>
        <v>1.003915589324657</v>
      </c>
      <c r="H97">
        <f>1+'IPCAs Mensais'!H97/100</f>
        <v>0.99325858379303777</v>
      </c>
      <c r="I97">
        <f>1+'IPCAs Mensais'!I97/100</f>
        <v>1.0074849799628742</v>
      </c>
      <c r="J97">
        <f>1+'IPCAs Mensais'!J97/100</f>
        <v>0.99798661181279291</v>
      </c>
      <c r="K97">
        <f>1+'IPCAs Mensais'!K97/100</f>
        <v>1.0046949597828523</v>
      </c>
      <c r="L97">
        <f>1+'IPCAs Mensais'!L97/100</f>
        <v>1.0067129544127791</v>
      </c>
      <c r="M97">
        <f>1+'IPCAs Mensais'!M97/100</f>
        <v>1.0182668386819329</v>
      </c>
      <c r="N97">
        <f>1+'IPCAs Mensais'!N97/100</f>
        <v>1</v>
      </c>
      <c r="O97">
        <f>1+'IPCAs Mensais'!O97/100</f>
        <v>1.0012328869580795</v>
      </c>
    </row>
    <row r="98" spans="1:15" x14ac:dyDescent="0.25">
      <c r="A98" s="1">
        <v>37438</v>
      </c>
      <c r="B98">
        <f>1+'IPCAs Mensais'!B98/100</f>
        <v>1.0119</v>
      </c>
      <c r="C98">
        <f>1+'IPCAs Mensais'!C98/100</f>
        <v>1.0061</v>
      </c>
      <c r="D98">
        <f>1+'IPCAs Mensais'!D98/100</f>
        <v>1.0073000000000001</v>
      </c>
      <c r="E98">
        <f>1+'IPCAs Mensais'!E98/100</f>
        <v>1.0256000000000001</v>
      </c>
      <c r="F98">
        <f>1+'IPCAs Mensais'!F98/100</f>
        <v>1.0119444437999936</v>
      </c>
      <c r="G98">
        <f>1+'IPCAs Mensais'!G98/100</f>
        <v>1.0160492548476445</v>
      </c>
      <c r="H98">
        <f>1+'IPCAs Mensais'!H98/100</f>
        <v>0.99240275086420948</v>
      </c>
      <c r="I98">
        <f>1+'IPCAs Mensais'!I98/100</f>
        <v>1.0057617642736738</v>
      </c>
      <c r="J98">
        <f>1+'IPCAs Mensais'!J98/100</f>
        <v>1.0221991146259697</v>
      </c>
      <c r="K98">
        <f>1+'IPCAs Mensais'!K98/100</f>
        <v>1.0055625214669721</v>
      </c>
      <c r="L98">
        <f>1+'IPCAs Mensais'!L98/100</f>
        <v>1.0074195757338382</v>
      </c>
      <c r="M98">
        <f>1+'IPCAs Mensais'!M98/100</f>
        <v>1.0266171060479541</v>
      </c>
      <c r="N98">
        <f>1+'IPCAs Mensais'!N98/100</f>
        <v>1</v>
      </c>
      <c r="O98">
        <f>1+'IPCAs Mensais'!O98/100</f>
        <v>1.0028520145532949</v>
      </c>
    </row>
    <row r="99" spans="1:15" x14ac:dyDescent="0.25">
      <c r="A99" s="1">
        <v>37469</v>
      </c>
      <c r="B99">
        <f>1+'IPCAs Mensais'!B99/100</f>
        <v>1.0065</v>
      </c>
      <c r="C99">
        <f>1+'IPCAs Mensais'!C99/100</f>
        <v>1.0125999999999999</v>
      </c>
      <c r="D99">
        <f>1+'IPCAs Mensais'!D99/100</f>
        <v>1.0036</v>
      </c>
      <c r="E99">
        <f>1+'IPCAs Mensais'!E99/100</f>
        <v>1.0015000000000001</v>
      </c>
      <c r="F99">
        <f>1+'IPCAs Mensais'!F99/100</f>
        <v>1.0065922377009087</v>
      </c>
      <c r="G99">
        <f>1+'IPCAs Mensais'!G99/100</f>
        <v>1.0279418691872291</v>
      </c>
      <c r="H99">
        <f>1+'IPCAs Mensais'!H99/100</f>
        <v>0.99846601995012496</v>
      </c>
      <c r="I99">
        <f>1+'IPCAs Mensais'!I99/100</f>
        <v>1.0041218813052248</v>
      </c>
      <c r="J99">
        <f>1+'IPCAs Mensais'!J99/100</f>
        <v>0.99925997925761578</v>
      </c>
      <c r="K99">
        <f>1+'IPCAs Mensais'!K99/100</f>
        <v>1.0049084866054518</v>
      </c>
      <c r="L99">
        <f>1+'IPCAs Mensais'!L99/100</f>
        <v>1.0104667970909709</v>
      </c>
      <c r="M99">
        <f>1+'IPCAs Mensais'!M99/100</f>
        <v>0.99399115407223582</v>
      </c>
      <c r="N99">
        <f>1+'IPCAs Mensais'!N99/100</f>
        <v>1.0190999999999999</v>
      </c>
      <c r="O99">
        <f>1+'IPCAs Mensais'!O99/100</f>
        <v>1.0066696532970769</v>
      </c>
    </row>
    <row r="100" spans="1:15" x14ac:dyDescent="0.25">
      <c r="A100" s="1">
        <v>37500</v>
      </c>
      <c r="B100">
        <f>1+'IPCAs Mensais'!B100/100</f>
        <v>1.0072000000000001</v>
      </c>
      <c r="C100">
        <f>1+'IPCAs Mensais'!C100/100</f>
        <v>1.0148999999999999</v>
      </c>
      <c r="D100">
        <f>1+'IPCAs Mensais'!D100/100</f>
        <v>1.0047999999999999</v>
      </c>
      <c r="E100">
        <f>1+'IPCAs Mensais'!E100/100</f>
        <v>0.99929999999999997</v>
      </c>
      <c r="F100">
        <f>1+'IPCAs Mensais'!F100/100</f>
        <v>1.0072956867784342</v>
      </c>
      <c r="G100">
        <f>1+'IPCAs Mensais'!G100/100</f>
        <v>1.0251017382143799</v>
      </c>
      <c r="H100">
        <f>1+'IPCAs Mensais'!H100/100</f>
        <v>1.0192345115291264</v>
      </c>
      <c r="I100">
        <f>1+'IPCAs Mensais'!I100/100</f>
        <v>1.0103442382454979</v>
      </c>
      <c r="J100">
        <f>1+'IPCAs Mensais'!J100/100</f>
        <v>1.0032232867261968</v>
      </c>
      <c r="K100">
        <f>1+'IPCAs Mensais'!K100/100</f>
        <v>1.0038603923732721</v>
      </c>
      <c r="L100">
        <f>1+'IPCAs Mensais'!L100/100</f>
        <v>1.0052548896066078</v>
      </c>
      <c r="M100">
        <f>1+'IPCAs Mensais'!M100/100</f>
        <v>0.9919128447283837</v>
      </c>
      <c r="N100">
        <f>1+'IPCAs Mensais'!N100/100</f>
        <v>1</v>
      </c>
      <c r="O100">
        <f>1+'IPCAs Mensais'!O100/100</f>
        <v>1.0105085228817401</v>
      </c>
    </row>
    <row r="101" spans="1:15" x14ac:dyDescent="0.25">
      <c r="A101" s="1">
        <v>37530</v>
      </c>
      <c r="B101">
        <f>1+'IPCAs Mensais'!B101/100</f>
        <v>1.0131000000000001</v>
      </c>
      <c r="C101">
        <f>1+'IPCAs Mensais'!C101/100</f>
        <v>1.0218</v>
      </c>
      <c r="D101">
        <f>1+'IPCAs Mensais'!D101/100</f>
        <v>1.0038</v>
      </c>
      <c r="E101">
        <f>1+'IPCAs Mensais'!E101/100</f>
        <v>1.0118</v>
      </c>
      <c r="F101">
        <f>1+'IPCAs Mensais'!F101/100</f>
        <v>1.0131884654653964</v>
      </c>
      <c r="G101">
        <f>1+'IPCAs Mensais'!G101/100</f>
        <v>1.0363441224099708</v>
      </c>
      <c r="H101">
        <f>1+'IPCAs Mensais'!H101/100</f>
        <v>1.016752441347504</v>
      </c>
      <c r="I101">
        <f>1+'IPCAs Mensais'!I101/100</f>
        <v>1.0149429594417259</v>
      </c>
      <c r="J101">
        <f>1+'IPCAs Mensais'!J101/100</f>
        <v>1.0101447045740537</v>
      </c>
      <c r="K101">
        <f>1+'IPCAs Mensais'!K101/100</f>
        <v>1.0045793970260248</v>
      </c>
      <c r="L101">
        <f>1+'IPCAs Mensais'!L101/100</f>
        <v>1.0098218975778985</v>
      </c>
      <c r="M101">
        <f>1+'IPCAs Mensais'!M101/100</f>
        <v>1.0144435163920116</v>
      </c>
      <c r="N101">
        <f>1+'IPCAs Mensais'!N101/100</f>
        <v>1</v>
      </c>
      <c r="O101">
        <f>1+'IPCAs Mensais'!O101/100</f>
        <v>1.0055010253862136</v>
      </c>
    </row>
    <row r="102" spans="1:15" x14ac:dyDescent="0.25">
      <c r="A102" s="1">
        <v>37561</v>
      </c>
      <c r="B102">
        <f>1+'IPCAs Mensais'!B102/100</f>
        <v>1.0302</v>
      </c>
      <c r="C102">
        <f>1+'IPCAs Mensais'!C102/100</f>
        <v>1.0358000000000001</v>
      </c>
      <c r="D102">
        <f>1+'IPCAs Mensais'!D102/100</f>
        <v>1.0125999999999999</v>
      </c>
      <c r="E102">
        <f>1+'IPCAs Mensais'!E102/100</f>
        <v>1.0428999999999999</v>
      </c>
      <c r="F102">
        <f>1+'IPCAs Mensais'!F102/100</f>
        <v>1.0304150372796999</v>
      </c>
      <c r="G102">
        <f>1+'IPCAs Mensais'!G102/100</f>
        <v>1.0705056244444016</v>
      </c>
      <c r="H102">
        <f>1+'IPCAs Mensais'!H102/100</f>
        <v>1.0565153707143218</v>
      </c>
      <c r="I102">
        <f>1+'IPCAs Mensais'!I102/100</f>
        <v>1.0162220182531143</v>
      </c>
      <c r="J102">
        <f>1+'IPCAs Mensais'!J102/100</f>
        <v>1.0292000029350188</v>
      </c>
      <c r="K102">
        <f>1+'IPCAs Mensais'!K102/100</f>
        <v>1.0109237668673514</v>
      </c>
      <c r="L102">
        <f>1+'IPCAs Mensais'!L102/100</f>
        <v>1.0173018084279768</v>
      </c>
      <c r="M102">
        <f>1+'IPCAs Mensais'!M102/100</f>
        <v>1.0707575984336444</v>
      </c>
      <c r="N102">
        <f>1+'IPCAs Mensais'!N102/100</f>
        <v>1</v>
      </c>
      <c r="O102">
        <f>1+'IPCAs Mensais'!O102/100</f>
        <v>1.0108716112299221</v>
      </c>
    </row>
    <row r="103" spans="1:15" x14ac:dyDescent="0.25">
      <c r="A103" s="1">
        <v>37591</v>
      </c>
      <c r="B103">
        <f>1+'IPCAs Mensais'!B103/100</f>
        <v>1.0209999999999999</v>
      </c>
      <c r="C103">
        <f>1+'IPCAs Mensais'!C103/100</f>
        <v>1.0327999999999999</v>
      </c>
      <c r="D103">
        <f>1+'IPCAs Mensais'!D103/100</f>
        <v>1.0114000000000001</v>
      </c>
      <c r="E103">
        <f>1+'IPCAs Mensais'!E103/100</f>
        <v>1.0153000000000001</v>
      </c>
      <c r="F103">
        <f>1+'IPCAs Mensais'!F103/100</f>
        <v>1.0212868195022924</v>
      </c>
      <c r="G103">
        <f>1+'IPCAs Mensais'!G103/100</f>
        <v>1.0470283098037496</v>
      </c>
      <c r="H103">
        <f>1+'IPCAs Mensais'!H103/100</f>
        <v>1.0203793816472915</v>
      </c>
      <c r="I103">
        <f>1+'IPCAs Mensais'!I103/100</f>
        <v>1.0172506697272716</v>
      </c>
      <c r="J103">
        <f>1+'IPCAs Mensais'!J103/100</f>
        <v>1.0240663803741059</v>
      </c>
      <c r="K103">
        <f>1+'IPCAs Mensais'!K103/100</f>
        <v>1.013503223919002</v>
      </c>
      <c r="L103">
        <f>1+'IPCAs Mensais'!L103/100</f>
        <v>1.0007188695717784</v>
      </c>
      <c r="M103">
        <f>1+'IPCAs Mensais'!M103/100</f>
        <v>1.0243196154342495</v>
      </c>
      <c r="N103">
        <f>1+'IPCAs Mensais'!N103/100</f>
        <v>1</v>
      </c>
      <c r="O103">
        <f>1+'IPCAs Mensais'!O103/100</f>
        <v>1.0156798989149587</v>
      </c>
    </row>
    <row r="104" spans="1:15" x14ac:dyDescent="0.25">
      <c r="A104" s="1">
        <v>37622</v>
      </c>
      <c r="B104">
        <f>1+'IPCAs Mensais'!B104/100</f>
        <v>1.0225</v>
      </c>
      <c r="C104">
        <f>1+'IPCAs Mensais'!C104/100</f>
        <v>1.0173000000000001</v>
      </c>
      <c r="D104">
        <f>1+'IPCAs Mensais'!D104/100</f>
        <v>1.0153000000000001</v>
      </c>
      <c r="E104">
        <f>1+'IPCAs Mensais'!E104/100</f>
        <v>1.0383</v>
      </c>
      <c r="F104">
        <f>1+'IPCAs Mensais'!F104/100</f>
        <v>1.0226165367322939</v>
      </c>
      <c r="G104">
        <f>1+'IPCAs Mensais'!G104/100</f>
        <v>1.01931106805581</v>
      </c>
      <c r="H104">
        <f>1+'IPCAs Mensais'!H104/100</f>
        <v>1.0647563469816799</v>
      </c>
      <c r="I104">
        <f>1+'IPCAs Mensais'!I104/100</f>
        <v>1.0171219551593254</v>
      </c>
      <c r="J104">
        <f>1+'IPCAs Mensais'!J104/100</f>
        <v>1.0298155811002099</v>
      </c>
      <c r="K104">
        <f>1+'IPCAs Mensais'!K104/100</f>
        <v>1.0173588390647388</v>
      </c>
      <c r="L104">
        <f>1+'IPCAs Mensais'!L104/100</f>
        <v>1.0151571738007017</v>
      </c>
      <c r="M104">
        <f>1+'IPCAs Mensais'!M104/100</f>
        <v>1.0368338770679497</v>
      </c>
      <c r="N104">
        <f>1+'IPCAs Mensais'!N104/100</f>
        <v>1</v>
      </c>
      <c r="O104">
        <f>1+'IPCAs Mensais'!O104/100</f>
        <v>1.0248281120380296</v>
      </c>
    </row>
    <row r="105" spans="1:15" x14ac:dyDescent="0.25">
      <c r="A105" s="1">
        <v>37653</v>
      </c>
      <c r="B105">
        <f>1+'IPCAs Mensais'!B105/100</f>
        <v>1.0157</v>
      </c>
      <c r="C105">
        <f>1+'IPCAs Mensais'!C105/100</f>
        <v>1.0079</v>
      </c>
      <c r="D105">
        <f>1+'IPCAs Mensais'!D105/100</f>
        <v>1.0154000000000001</v>
      </c>
      <c r="E105">
        <f>1+'IPCAs Mensais'!E105/100</f>
        <v>1.0270999999999999</v>
      </c>
      <c r="F105">
        <f>1+'IPCAs Mensais'!F105/100</f>
        <v>1.0158245740754257</v>
      </c>
      <c r="G105">
        <f>1+'IPCAs Mensais'!G105/100</f>
        <v>1.0105704943174878</v>
      </c>
      <c r="H105">
        <f>1+'IPCAs Mensais'!H105/100</f>
        <v>1.057660879439478</v>
      </c>
      <c r="I105">
        <f>1+'IPCAs Mensais'!I105/100</f>
        <v>1.0097251317540592</v>
      </c>
      <c r="J105">
        <f>1+'IPCAs Mensais'!J105/100</f>
        <v>1.0167451392927762</v>
      </c>
      <c r="K105">
        <f>1+'IPCAs Mensais'!K105/100</f>
        <v>1.0205402469362104</v>
      </c>
      <c r="L105">
        <f>1+'IPCAs Mensais'!L105/100</f>
        <v>1.0082908991240207</v>
      </c>
      <c r="M105">
        <f>1+'IPCAs Mensais'!M105/100</f>
        <v>1.0140025859006241</v>
      </c>
      <c r="N105">
        <f>1+'IPCAs Mensais'!N105/100</f>
        <v>1</v>
      </c>
      <c r="O105">
        <f>1+'IPCAs Mensais'!O105/100</f>
        <v>1.0103646591014785</v>
      </c>
    </row>
    <row r="106" spans="1:15" x14ac:dyDescent="0.25">
      <c r="A106" s="1">
        <v>37681</v>
      </c>
      <c r="B106">
        <f>1+'IPCAs Mensais'!B106/100</f>
        <v>1.0123</v>
      </c>
      <c r="C106">
        <f>1+'IPCAs Mensais'!C106/100</f>
        <v>1.0144</v>
      </c>
      <c r="D106">
        <f>1+'IPCAs Mensais'!D106/100</f>
        <v>1.0109999999999999</v>
      </c>
      <c r="E106">
        <f>1+'IPCAs Mensais'!E106/100</f>
        <v>1.0107999999999999</v>
      </c>
      <c r="F106">
        <f>1+'IPCAs Mensais'!F106/100</f>
        <v>1.0127991252008748</v>
      </c>
      <c r="G106">
        <f>1+'IPCAs Mensais'!G106/100</f>
        <v>1.012493388932219</v>
      </c>
      <c r="H106">
        <f>1+'IPCAs Mensais'!H106/100</f>
        <v>1.0791568969538643</v>
      </c>
      <c r="I106">
        <f>1+'IPCAs Mensais'!I106/100</f>
        <v>1.0119678835959949</v>
      </c>
      <c r="J106">
        <f>1+'IPCAs Mensais'!J106/100</f>
        <v>1.0134179661246745</v>
      </c>
      <c r="K106">
        <f>1+'IPCAs Mensais'!K106/100</f>
        <v>1.0118513933139173</v>
      </c>
      <c r="L106">
        <f>1+'IPCAs Mensais'!L106/100</f>
        <v>1.0054574824581954</v>
      </c>
      <c r="M106">
        <f>1+'IPCAs Mensais'!M106/100</f>
        <v>1.0077009902500413</v>
      </c>
      <c r="N106">
        <f>1+'IPCAs Mensais'!N106/100</f>
        <v>1</v>
      </c>
      <c r="O106">
        <f>1+'IPCAs Mensais'!O106/100</f>
        <v>1.0104109017811229</v>
      </c>
    </row>
    <row r="107" spans="1:15" x14ac:dyDescent="0.25">
      <c r="A107" s="1">
        <v>37712</v>
      </c>
      <c r="B107">
        <f>1+'IPCAs Mensais'!B107/100</f>
        <v>1.0097</v>
      </c>
      <c r="C107">
        <f>1+'IPCAs Mensais'!C107/100</f>
        <v>1.0111000000000001</v>
      </c>
      <c r="D107">
        <f>1+'IPCAs Mensais'!D107/100</f>
        <v>1.0058</v>
      </c>
      <c r="E107">
        <f>1+'IPCAs Mensais'!E107/100</f>
        <v>1.0121</v>
      </c>
      <c r="F107">
        <f>1+'IPCAs Mensais'!F107/100</f>
        <v>1.0098396986969886</v>
      </c>
      <c r="G107">
        <f>1+'IPCAs Mensais'!G107/100</f>
        <v>1.0109268345385576</v>
      </c>
      <c r="H107">
        <f>1+'IPCAs Mensais'!H107/100</f>
        <v>1.0113748519648307</v>
      </c>
      <c r="I107">
        <f>1+'IPCAs Mensais'!I107/100</f>
        <v>1.0113758580663588</v>
      </c>
      <c r="J107">
        <f>1+'IPCAs Mensais'!J107/100</f>
        <v>1.0076694984112244</v>
      </c>
      <c r="K107">
        <f>1+'IPCAs Mensais'!K107/100</f>
        <v>1.0079201770880524</v>
      </c>
      <c r="L107">
        <f>1+'IPCAs Mensais'!L107/100</f>
        <v>1.005570886260768</v>
      </c>
      <c r="M107">
        <f>1+'IPCAs Mensais'!M107/100</f>
        <v>1.0230183475696173</v>
      </c>
      <c r="N107">
        <f>1+'IPCAs Mensais'!N107/100</f>
        <v>1</v>
      </c>
      <c r="O107">
        <f>1+'IPCAs Mensais'!O107/100</f>
        <v>1.010166980513397</v>
      </c>
    </row>
    <row r="108" spans="1:15" x14ac:dyDescent="0.25">
      <c r="A108" s="1">
        <v>37742</v>
      </c>
      <c r="B108">
        <f>1+'IPCAs Mensais'!B108/100</f>
        <v>1.0061</v>
      </c>
      <c r="C108">
        <f>1+'IPCAs Mensais'!C108/100</f>
        <v>1.0095000000000001</v>
      </c>
      <c r="D108">
        <f>1+'IPCAs Mensais'!D108/100</f>
        <v>1</v>
      </c>
      <c r="E108">
        <f>1+'IPCAs Mensais'!E108/100</f>
        <v>1.0081</v>
      </c>
      <c r="F108">
        <f>1+'IPCAs Mensais'!F108/100</f>
        <v>1.0065496369539932</v>
      </c>
      <c r="G108">
        <f>1+'IPCAs Mensais'!G108/100</f>
        <v>1.0127770810843963</v>
      </c>
      <c r="H108">
        <f>1+'IPCAs Mensais'!H108/100</f>
        <v>0.96566924839390866</v>
      </c>
      <c r="I108">
        <f>1+'IPCAs Mensais'!I108/100</f>
        <v>1.0082778769345981</v>
      </c>
      <c r="J108">
        <f>1+'IPCAs Mensais'!J108/100</f>
        <v>0.99500164939262226</v>
      </c>
      <c r="K108">
        <f>1+'IPCAs Mensais'!K108/100</f>
        <v>1.0077231567297933</v>
      </c>
      <c r="L108">
        <f>1+'IPCAs Mensais'!L108/100</f>
        <v>1.0070762138330738</v>
      </c>
      <c r="M108">
        <f>1+'IPCAs Mensais'!M108/100</f>
        <v>1.0272706201941257</v>
      </c>
      <c r="N108">
        <f>1+'IPCAs Mensais'!N108/100</f>
        <v>1</v>
      </c>
      <c r="O108">
        <f>1+'IPCAs Mensais'!O108/100</f>
        <v>1.0082897940074906</v>
      </c>
    </row>
    <row r="109" spans="1:15" x14ac:dyDescent="0.25">
      <c r="A109" s="1">
        <v>37773</v>
      </c>
      <c r="B109">
        <f>1+'IPCAs Mensais'!B109/100</f>
        <v>0.99850000000000005</v>
      </c>
      <c r="C109">
        <f>1+'IPCAs Mensais'!C109/100</f>
        <v>1.0038</v>
      </c>
      <c r="D109">
        <f>1+'IPCAs Mensais'!D109/100</f>
        <v>0.99960000000000004</v>
      </c>
      <c r="E109">
        <f>1+'IPCAs Mensais'!E109/100</f>
        <v>0.98980000000000001</v>
      </c>
      <c r="F109">
        <f>1+'IPCAs Mensais'!F109/100</f>
        <v>0.99865436071744307</v>
      </c>
      <c r="G109">
        <f>1+'IPCAs Mensais'!G109/100</f>
        <v>1.0003226500883768</v>
      </c>
      <c r="H109">
        <f>1+'IPCAs Mensais'!H109/100</f>
        <v>0.94093591276483801</v>
      </c>
      <c r="I109">
        <f>1+'IPCAs Mensais'!I109/100</f>
        <v>1.0092764246953121</v>
      </c>
      <c r="J109">
        <f>1+'IPCAs Mensais'!J109/100</f>
        <v>0.98961218716475352</v>
      </c>
      <c r="K109">
        <f>1+'IPCAs Mensais'!K109/100</f>
        <v>1.0047550930543334</v>
      </c>
      <c r="L109">
        <f>1+'IPCAs Mensais'!L109/100</f>
        <v>1.0082421817813265</v>
      </c>
      <c r="M109">
        <f>1+'IPCAs Mensais'!M109/100</f>
        <v>0.98220033093365233</v>
      </c>
      <c r="N109">
        <f>1+'IPCAs Mensais'!N109/100</f>
        <v>1</v>
      </c>
      <c r="O109">
        <f>1+'IPCAs Mensais'!O109/100</f>
        <v>1.0077020834306538</v>
      </c>
    </row>
    <row r="110" spans="1:15" x14ac:dyDescent="0.25">
      <c r="A110" s="1">
        <v>37803</v>
      </c>
      <c r="B110">
        <f>1+'IPCAs Mensais'!B110/100</f>
        <v>1.002</v>
      </c>
      <c r="C110">
        <f>1+'IPCAs Mensais'!C110/100</f>
        <v>0.99939999999999996</v>
      </c>
      <c r="D110">
        <f>1+'IPCAs Mensais'!D110/100</f>
        <v>1.0004999999999999</v>
      </c>
      <c r="E110">
        <f>1+'IPCAs Mensais'!E110/100</f>
        <v>1.0073000000000001</v>
      </c>
      <c r="F110">
        <f>1+'IPCAs Mensais'!F110/100</f>
        <v>1.0022016968118774</v>
      </c>
      <c r="G110">
        <f>1+'IPCAs Mensais'!G110/100</f>
        <v>0.99179670996197733</v>
      </c>
      <c r="H110">
        <f>1+'IPCAs Mensais'!H110/100</f>
        <v>0.97253797254379704</v>
      </c>
      <c r="I110">
        <f>1+'IPCAs Mensais'!I110/100</f>
        <v>1.0010317654616498</v>
      </c>
      <c r="J110">
        <f>1+'IPCAs Mensais'!J110/100</f>
        <v>1.0099008145230246</v>
      </c>
      <c r="K110">
        <f>1+'IPCAs Mensais'!K110/100</f>
        <v>1.0052668028167189</v>
      </c>
      <c r="L110">
        <f>1+'IPCAs Mensais'!L110/100</f>
        <v>1.005850239757343</v>
      </c>
      <c r="M110">
        <f>1+'IPCAs Mensais'!M110/100</f>
        <v>0.99698178565599993</v>
      </c>
      <c r="N110">
        <f>1+'IPCAs Mensais'!N110/100</f>
        <v>1</v>
      </c>
      <c r="O110">
        <f>1+'IPCAs Mensais'!O110/100</f>
        <v>1.002571558826252</v>
      </c>
    </row>
    <row r="111" spans="1:15" x14ac:dyDescent="0.25">
      <c r="A111" s="1">
        <v>37834</v>
      </c>
      <c r="B111">
        <f>1+'IPCAs Mensais'!B111/100</f>
        <v>1.0034000000000001</v>
      </c>
      <c r="C111">
        <f>1+'IPCAs Mensais'!C111/100</f>
        <v>1.0006999999999999</v>
      </c>
      <c r="D111">
        <f>1+'IPCAs Mensais'!D111/100</f>
        <v>1.0022</v>
      </c>
      <c r="E111">
        <f>1+'IPCAs Mensais'!E111/100</f>
        <v>1.0085999999999999</v>
      </c>
      <c r="F111">
        <f>1+'IPCAs Mensais'!F111/100</f>
        <v>1.0035150989396042</v>
      </c>
      <c r="G111">
        <f>1+'IPCAs Mensais'!G111/100</f>
        <v>0.99824438709677354</v>
      </c>
      <c r="H111">
        <f>1+'IPCAs Mensais'!H111/100</f>
        <v>0.97020910641927915</v>
      </c>
      <c r="I111">
        <f>1+'IPCAs Mensais'!I111/100</f>
        <v>1.0015016499585965</v>
      </c>
      <c r="J111">
        <f>1+'IPCAs Mensais'!J111/100</f>
        <v>1.0033711564492396</v>
      </c>
      <c r="K111">
        <f>1+'IPCAs Mensais'!K111/100</f>
        <v>1.0067332852262971</v>
      </c>
      <c r="L111">
        <f>1+'IPCAs Mensais'!L111/100</f>
        <v>1.0050898177980225</v>
      </c>
      <c r="M111">
        <f>1+'IPCAs Mensais'!M111/100</f>
        <v>1.0110681322701924</v>
      </c>
      <c r="N111">
        <f>1+'IPCAs Mensais'!N111/100</f>
        <v>1</v>
      </c>
      <c r="O111">
        <f>1+'IPCAs Mensais'!O111/100</f>
        <v>1.0037409141376759</v>
      </c>
    </row>
    <row r="112" spans="1:15" x14ac:dyDescent="0.25">
      <c r="A112" s="1">
        <v>37865</v>
      </c>
      <c r="B112">
        <f>1+'IPCAs Mensais'!B112/100</f>
        <v>1.0078</v>
      </c>
      <c r="C112">
        <f>1+'IPCAs Mensais'!C112/100</f>
        <v>1.0066999999999999</v>
      </c>
      <c r="D112">
        <f>1+'IPCAs Mensais'!D112/100</f>
        <v>1.0031000000000001</v>
      </c>
      <c r="E112">
        <f>1+'IPCAs Mensais'!E112/100</f>
        <v>1.0144</v>
      </c>
      <c r="F112">
        <f>1+'IPCAs Mensais'!F112/100</f>
        <v>1.0078520859562574</v>
      </c>
      <c r="G112">
        <f>1+'IPCAs Mensais'!G112/100</f>
        <v>1.0097108384546487</v>
      </c>
      <c r="H112">
        <f>1+'IPCAs Mensais'!H112/100</f>
        <v>1.0141292344417923</v>
      </c>
      <c r="I112">
        <f>1+'IPCAs Mensais'!I112/100</f>
        <v>1.0037803496725677</v>
      </c>
      <c r="J112">
        <f>1+'IPCAs Mensais'!J112/100</f>
        <v>1.0098896707306313</v>
      </c>
      <c r="K112">
        <f>1+'IPCAs Mensais'!K112/100</f>
        <v>1.0082499821406159</v>
      </c>
      <c r="L112">
        <f>1+'IPCAs Mensais'!L112/100</f>
        <v>1.00364065505041</v>
      </c>
      <c r="M112">
        <f>1+'IPCAs Mensais'!M112/100</f>
        <v>1.007633918553396</v>
      </c>
      <c r="N112">
        <f>1+'IPCAs Mensais'!N112/100</f>
        <v>1</v>
      </c>
      <c r="O112">
        <f>1+'IPCAs Mensais'!O112/100</f>
        <v>1.0036435303366629</v>
      </c>
    </row>
    <row r="113" spans="1:15" x14ac:dyDescent="0.25">
      <c r="A113" s="1">
        <v>37895</v>
      </c>
      <c r="B113">
        <f>1+'IPCAs Mensais'!B113/100</f>
        <v>1.0028999999999999</v>
      </c>
      <c r="C113">
        <f>1+'IPCAs Mensais'!C113/100</f>
        <v>1.0054000000000001</v>
      </c>
      <c r="D113">
        <f>1+'IPCAs Mensais'!D113/100</f>
        <v>1.0017</v>
      </c>
      <c r="E113">
        <f>1+'IPCAs Mensais'!E113/100</f>
        <v>1.0006999999999999</v>
      </c>
      <c r="F113">
        <f>1+'IPCAs Mensais'!F113/100</f>
        <v>1.0030897280924476</v>
      </c>
      <c r="G113">
        <f>1+'IPCAs Mensais'!G113/100</f>
        <v>1.0056701835201838</v>
      </c>
      <c r="H113">
        <f>1+'IPCAs Mensais'!H113/100</f>
        <v>0.99802793116804078</v>
      </c>
      <c r="I113">
        <f>1+'IPCAs Mensais'!I113/100</f>
        <v>1.0065084929734713</v>
      </c>
      <c r="J113">
        <f>1+'IPCAs Mensais'!J113/100</f>
        <v>1.0008810664787413</v>
      </c>
      <c r="K113">
        <f>1+'IPCAs Mensais'!K113/100</f>
        <v>1.003694155522536</v>
      </c>
      <c r="L113">
        <f>1+'IPCAs Mensais'!L113/100</f>
        <v>0.99946105462442214</v>
      </c>
      <c r="M113">
        <f>1+'IPCAs Mensais'!M113/100</f>
        <v>1.000351968395482</v>
      </c>
      <c r="N113">
        <f>1+'IPCAs Mensais'!N113/100</f>
        <v>1</v>
      </c>
      <c r="O113">
        <f>1+'IPCAs Mensais'!O113/100</f>
        <v>1.0075694836552747</v>
      </c>
    </row>
    <row r="114" spans="1:15" x14ac:dyDescent="0.25">
      <c r="A114" s="1">
        <v>37926</v>
      </c>
      <c r="B114">
        <f>1+'IPCAs Mensais'!B114/100</f>
        <v>1.0034000000000001</v>
      </c>
      <c r="C114">
        <f>1+'IPCAs Mensais'!C114/100</f>
        <v>1.0024999999999999</v>
      </c>
      <c r="D114">
        <f>1+'IPCAs Mensais'!D114/100</f>
        <v>1.0043</v>
      </c>
      <c r="E114">
        <f>1+'IPCAs Mensais'!E114/100</f>
        <v>1.0036</v>
      </c>
      <c r="F114">
        <f>1+'IPCAs Mensais'!F114/100</f>
        <v>1.0035957889294773</v>
      </c>
      <c r="G114">
        <f>1+'IPCAs Mensais'!G114/100</f>
        <v>1.0010429488756578</v>
      </c>
      <c r="H114">
        <f>1+'IPCAs Mensais'!H114/100</f>
        <v>1.0204342273236282</v>
      </c>
      <c r="I114">
        <f>1+'IPCAs Mensais'!I114/100</f>
        <v>1.0051560647400071</v>
      </c>
      <c r="J114">
        <f>1+'IPCAs Mensais'!J114/100</f>
        <v>1.0004282041851182</v>
      </c>
      <c r="K114">
        <f>1+'IPCAs Mensais'!K114/100</f>
        <v>1.0072345852990707</v>
      </c>
      <c r="L114">
        <f>1+'IPCAs Mensais'!L114/100</f>
        <v>1.0043146749212166</v>
      </c>
      <c r="M114">
        <f>1+'IPCAs Mensais'!M114/100</f>
        <v>0.99617567448809208</v>
      </c>
      <c r="N114">
        <f>1+'IPCAs Mensais'!N114/100</f>
        <v>1</v>
      </c>
      <c r="O114">
        <f>1+'IPCAs Mensais'!O114/100</f>
        <v>1.0026536609041319</v>
      </c>
    </row>
    <row r="115" spans="1:15" x14ac:dyDescent="0.25">
      <c r="A115" s="1">
        <v>37956</v>
      </c>
      <c r="B115">
        <f>1+'IPCAs Mensais'!B115/100</f>
        <v>1.0052000000000001</v>
      </c>
      <c r="C115">
        <f>1+'IPCAs Mensais'!C115/100</f>
        <v>1.0051000000000001</v>
      </c>
      <c r="D115">
        <f>1+'IPCAs Mensais'!D115/100</f>
        <v>1.0058</v>
      </c>
      <c r="E115">
        <f>1+'IPCAs Mensais'!E115/100</f>
        <v>1.0046999999999999</v>
      </c>
      <c r="F115">
        <f>1+'IPCAs Mensais'!F115/100</f>
        <v>1.0051931059310579</v>
      </c>
      <c r="G115">
        <f>1+'IPCAs Mensais'!G115/100</f>
        <v>1.0018370701453705</v>
      </c>
      <c r="H115">
        <f>1+'IPCAs Mensais'!H115/100</f>
        <v>1.0084555121842416</v>
      </c>
      <c r="I115">
        <f>1+'IPCAs Mensais'!I115/100</f>
        <v>1.0061911837281441</v>
      </c>
      <c r="J115">
        <f>1+'IPCAs Mensais'!J115/100</f>
        <v>1.005179319621498</v>
      </c>
      <c r="K115">
        <f>1+'IPCAs Mensais'!K115/100</f>
        <v>1.0065658997698035</v>
      </c>
      <c r="L115">
        <f>1+'IPCAs Mensais'!L115/100</f>
        <v>1.0088409106638536</v>
      </c>
      <c r="M115">
        <f>1+'IPCAs Mensais'!M115/100</f>
        <v>1.0000964503029766</v>
      </c>
      <c r="N115">
        <f>1+'IPCAs Mensais'!N115/100</f>
        <v>1</v>
      </c>
      <c r="O115">
        <f>1+'IPCAs Mensais'!O115/100</f>
        <v>1.0063548334875114</v>
      </c>
    </row>
    <row r="116" spans="1:15" x14ac:dyDescent="0.25">
      <c r="A116" s="1">
        <v>37987</v>
      </c>
      <c r="B116">
        <f>1+'IPCAs Mensais'!B116/100</f>
        <v>1.0076000000000001</v>
      </c>
      <c r="C116">
        <f>1+'IPCAs Mensais'!C116/100</f>
        <v>1.0053000000000001</v>
      </c>
      <c r="D116">
        <f>1+'IPCAs Mensais'!D116/100</f>
        <v>1.0097</v>
      </c>
      <c r="E116">
        <f>1+'IPCAs Mensais'!E116/100</f>
        <v>1.0084</v>
      </c>
      <c r="F116">
        <f>1+'IPCAs Mensais'!F116/100</f>
        <v>1.0077272351727642</v>
      </c>
      <c r="G116">
        <f>1+'IPCAs Mensais'!G116/100</f>
        <v>1.0068040944355761</v>
      </c>
      <c r="H116">
        <f>1+'IPCAs Mensais'!H116/100</f>
        <v>1.0399577431172293</v>
      </c>
      <c r="I116">
        <f>1+'IPCAs Mensais'!I116/100</f>
        <v>1.0032526197163258</v>
      </c>
      <c r="J116">
        <f>1+'IPCAs Mensais'!J116/100</f>
        <v>1.0062940705514383</v>
      </c>
      <c r="K116">
        <f>1+'IPCAs Mensais'!K116/100</f>
        <v>1.0054851573340493</v>
      </c>
      <c r="L116">
        <f>1+'IPCAs Mensais'!L116/100</f>
        <v>1.0071976076874312</v>
      </c>
      <c r="M116">
        <f>1+'IPCAs Mensais'!M116/100</f>
        <v>1.019088497927211</v>
      </c>
      <c r="N116">
        <f>1+'IPCAs Mensais'!N116/100</f>
        <v>1</v>
      </c>
      <c r="O116">
        <f>1+'IPCAs Mensais'!O116/100</f>
        <v>1.0182206291283662</v>
      </c>
    </row>
    <row r="117" spans="1:15" x14ac:dyDescent="0.25">
      <c r="A117" s="1">
        <v>38018</v>
      </c>
      <c r="B117">
        <f>1+'IPCAs Mensais'!B117/100</f>
        <v>1.0061</v>
      </c>
      <c r="C117">
        <f>1+'IPCAs Mensais'!C117/100</f>
        <v>1.0005999999999999</v>
      </c>
      <c r="D117">
        <f>1+'IPCAs Mensais'!D117/100</f>
        <v>1.0164</v>
      </c>
      <c r="E117">
        <f>1+'IPCAs Mensais'!E117/100</f>
        <v>1.0025999999999999</v>
      </c>
      <c r="F117">
        <f>1+'IPCAs Mensais'!F117/100</f>
        <v>1.0062578710949028</v>
      </c>
      <c r="G117">
        <f>1+'IPCAs Mensais'!G117/100</f>
        <v>0.99931549668136033</v>
      </c>
      <c r="H117">
        <f>1+'IPCAs Mensais'!H117/100</f>
        <v>1.0185262720608197</v>
      </c>
      <c r="I117">
        <f>1+'IPCAs Mensais'!I117/100</f>
        <v>0.99933868520188895</v>
      </c>
      <c r="J117">
        <f>1+'IPCAs Mensais'!J117/100</f>
        <v>1.0063849831603409</v>
      </c>
      <c r="K117">
        <f>1+'IPCAs Mensais'!K117/100</f>
        <v>1.0131666194692537</v>
      </c>
      <c r="L117">
        <f>1+'IPCAs Mensais'!L117/100</f>
        <v>1.0074783915181449</v>
      </c>
      <c r="M117">
        <f>1+'IPCAs Mensais'!M117/100</f>
        <v>0.9989604124229855</v>
      </c>
      <c r="N117">
        <f>1+'IPCAs Mensais'!N117/100</f>
        <v>1</v>
      </c>
      <c r="O117">
        <f>1+'IPCAs Mensais'!O117/100</f>
        <v>1.0048314894395169</v>
      </c>
    </row>
    <row r="118" spans="1:15" x14ac:dyDescent="0.25">
      <c r="A118" s="1">
        <v>38047</v>
      </c>
      <c r="B118">
        <f>1+'IPCAs Mensais'!B118/100</f>
        <v>1.0046999999999999</v>
      </c>
      <c r="C118">
        <f>1+'IPCAs Mensais'!C118/100</f>
        <v>1.0068999999999999</v>
      </c>
      <c r="D118">
        <f>1+'IPCAs Mensais'!D118/100</f>
        <v>1.0067999999999999</v>
      </c>
      <c r="E118">
        <f>1+'IPCAs Mensais'!E118/100</f>
        <v>0.99929999999999997</v>
      </c>
      <c r="F118">
        <f>1+'IPCAs Mensais'!F118/100</f>
        <v>1.0049761455385458</v>
      </c>
      <c r="G118">
        <f>1+'IPCAs Mensais'!G118/100</f>
        <v>1.0021591469915274</v>
      </c>
      <c r="H118">
        <f>1+'IPCAs Mensais'!H118/100</f>
        <v>1.0179867508226792</v>
      </c>
      <c r="I118">
        <f>1+'IPCAs Mensais'!I118/100</f>
        <v>1.003519647563756</v>
      </c>
      <c r="J118">
        <f>1+'IPCAs Mensais'!J118/100</f>
        <v>1.0088253234095337</v>
      </c>
      <c r="K118">
        <f>1+'IPCAs Mensais'!K118/100</f>
        <v>1.0070054062049685</v>
      </c>
      <c r="L118">
        <f>1+'IPCAs Mensais'!L118/100</f>
        <v>1.00728496133677</v>
      </c>
      <c r="M118">
        <f>1+'IPCAs Mensais'!M118/100</f>
        <v>0.98865437310030391</v>
      </c>
      <c r="N118">
        <f>1+'IPCAs Mensais'!N118/100</f>
        <v>1</v>
      </c>
      <c r="O118">
        <f>1+'IPCAs Mensais'!O118/100</f>
        <v>1.0066948777808293</v>
      </c>
    </row>
    <row r="119" spans="1:15" x14ac:dyDescent="0.25">
      <c r="A119" s="1">
        <v>38078</v>
      </c>
      <c r="B119">
        <f>1+'IPCAs Mensais'!B119/100</f>
        <v>1.0037</v>
      </c>
      <c r="C119">
        <f>1+'IPCAs Mensais'!C119/100</f>
        <v>1.0051000000000001</v>
      </c>
      <c r="D119">
        <f>1+'IPCAs Mensais'!D119/100</f>
        <v>1.0024</v>
      </c>
      <c r="E119">
        <f>1+'IPCAs Mensais'!E119/100</f>
        <v>1.0032000000000001</v>
      </c>
      <c r="F119">
        <f>1+'IPCAs Mensais'!F119/100</f>
        <v>1.003820359435327</v>
      </c>
      <c r="G119">
        <f>1+'IPCAs Mensais'!G119/100</f>
        <v>0.99510620082369283</v>
      </c>
      <c r="H119">
        <f>1+'IPCAs Mensais'!H119/100</f>
        <v>0.99600993126589832</v>
      </c>
      <c r="I119">
        <f>1+'IPCAs Mensais'!I119/100</f>
        <v>1.0078917010672352</v>
      </c>
      <c r="J119">
        <f>1+'IPCAs Mensais'!J119/100</f>
        <v>1.0056592172992267</v>
      </c>
      <c r="K119">
        <f>1+'IPCAs Mensais'!K119/100</f>
        <v>1.0037566478152686</v>
      </c>
      <c r="L119">
        <f>1+'IPCAs Mensais'!L119/100</f>
        <v>1.0072461541018849</v>
      </c>
      <c r="M119">
        <f>1+'IPCAs Mensais'!M119/100</f>
        <v>1.0086164249591436</v>
      </c>
      <c r="N119">
        <f>1+'IPCAs Mensais'!N119/100</f>
        <v>1</v>
      </c>
      <c r="O119">
        <f>1+'IPCAs Mensais'!O119/100</f>
        <v>1.0059618723443136</v>
      </c>
    </row>
    <row r="120" spans="1:15" x14ac:dyDescent="0.25">
      <c r="A120" s="1">
        <v>38108</v>
      </c>
      <c r="B120">
        <f>1+'IPCAs Mensais'!B120/100</f>
        <v>1.0051000000000001</v>
      </c>
      <c r="C120">
        <f>1+'IPCAs Mensais'!C120/100</f>
        <v>1.0075000000000001</v>
      </c>
      <c r="D120">
        <f>1+'IPCAs Mensais'!D120/100</f>
        <v>1.0035000000000001</v>
      </c>
      <c r="E120">
        <f>1+'IPCAs Mensais'!E120/100</f>
        <v>1.0035000000000001</v>
      </c>
      <c r="F120">
        <f>1+'IPCAs Mensais'!F120/100</f>
        <v>1.0053241520275433</v>
      </c>
      <c r="G120">
        <f>1+'IPCAs Mensais'!G120/100</f>
        <v>1.0003428077010359</v>
      </c>
      <c r="H120">
        <f>1+'IPCAs Mensais'!H120/100</f>
        <v>1.0310291481542435</v>
      </c>
      <c r="I120">
        <f>1+'IPCAs Mensais'!I120/100</f>
        <v>1.0088609719705846</v>
      </c>
      <c r="J120">
        <f>1+'IPCAs Mensais'!J120/100</f>
        <v>1.0069767360159709</v>
      </c>
      <c r="K120">
        <f>1+'IPCAs Mensais'!K120/100</f>
        <v>1.0023993723404596</v>
      </c>
      <c r="L120">
        <f>1+'IPCAs Mensais'!L120/100</f>
        <v>1.0074602690256105</v>
      </c>
      <c r="M120">
        <f>1+'IPCAs Mensais'!M120/100</f>
        <v>1.0101000320081936</v>
      </c>
      <c r="N120">
        <f>1+'IPCAs Mensais'!N120/100</f>
        <v>1</v>
      </c>
      <c r="O120">
        <f>1+'IPCAs Mensais'!O120/100</f>
        <v>1.0027351753066156</v>
      </c>
    </row>
    <row r="121" spans="1:15" x14ac:dyDescent="0.25">
      <c r="A121" s="1">
        <v>38139</v>
      </c>
      <c r="B121">
        <f>1+'IPCAs Mensais'!B121/100</f>
        <v>1.0071000000000001</v>
      </c>
      <c r="C121">
        <f>1+'IPCAs Mensais'!C121/100</f>
        <v>1.008</v>
      </c>
      <c r="D121">
        <f>1+'IPCAs Mensais'!D121/100</f>
        <v>1.0031000000000001</v>
      </c>
      <c r="E121">
        <f>1+'IPCAs Mensais'!E121/100</f>
        <v>1.0103</v>
      </c>
      <c r="F121">
        <f>1+'IPCAs Mensais'!F121/100</f>
        <v>1.0073136577956063</v>
      </c>
      <c r="G121">
        <f>1+'IPCAs Mensais'!G121/100</f>
        <v>1.0072849560212003</v>
      </c>
      <c r="H121">
        <f>1+'IPCAs Mensais'!H121/100</f>
        <v>1.0199227238280828</v>
      </c>
      <c r="I121">
        <f>1+'IPCAs Mensais'!I121/100</f>
        <v>1.008337338053096</v>
      </c>
      <c r="J121">
        <f>1+'IPCAs Mensais'!J121/100</f>
        <v>1.0103458078538634</v>
      </c>
      <c r="K121">
        <f>1+'IPCAs Mensais'!K121/100</f>
        <v>1.0042063113082385</v>
      </c>
      <c r="L121">
        <f>1+'IPCAs Mensais'!L121/100</f>
        <v>1.0041898844089869</v>
      </c>
      <c r="M121">
        <f>1+'IPCAs Mensais'!M121/100</f>
        <v>1.0112051936305735</v>
      </c>
      <c r="N121">
        <f>1+'IPCAs Mensais'!N121/100</f>
        <v>1</v>
      </c>
      <c r="O121">
        <f>1+'IPCAs Mensais'!O121/100</f>
        <v>1.0069926762366277</v>
      </c>
    </row>
    <row r="122" spans="1:15" x14ac:dyDescent="0.25">
      <c r="A122" s="1">
        <v>38169</v>
      </c>
      <c r="B122">
        <f>1+'IPCAs Mensais'!B122/100</f>
        <v>1.0091000000000001</v>
      </c>
      <c r="C122">
        <f>1+'IPCAs Mensais'!C122/100</f>
        <v>1.0055000000000001</v>
      </c>
      <c r="D122">
        <f>1+'IPCAs Mensais'!D122/100</f>
        <v>1.0046999999999999</v>
      </c>
      <c r="E122">
        <f>1+'IPCAs Mensais'!E122/100</f>
        <v>1.0188999999999999</v>
      </c>
      <c r="F122">
        <f>1+'IPCAs Mensais'!F122/100</f>
        <v>1.0092094565432614</v>
      </c>
      <c r="G122">
        <f>1+'IPCAs Mensais'!G122/100</f>
        <v>1.0080972544303801</v>
      </c>
      <c r="H122">
        <f>1+'IPCAs Mensais'!H122/100</f>
        <v>1.0044086502569649</v>
      </c>
      <c r="I122">
        <f>1+'IPCAs Mensais'!I122/100</f>
        <v>1.0048389576869701</v>
      </c>
      <c r="J122">
        <f>1+'IPCAs Mensais'!J122/100</f>
        <v>1.0148661145355573</v>
      </c>
      <c r="K122">
        <f>1+'IPCAs Mensais'!K122/100</f>
        <v>1.0053620712872553</v>
      </c>
      <c r="L122">
        <f>1+'IPCAs Mensais'!L122/100</f>
        <v>1.0051794780821011</v>
      </c>
      <c r="M122">
        <f>1+'IPCAs Mensais'!M122/100</f>
        <v>1.0252686552585846</v>
      </c>
      <c r="N122">
        <f>1+'IPCAs Mensais'!N122/100</f>
        <v>1</v>
      </c>
      <c r="O122">
        <f>1+'IPCAs Mensais'!O122/100</f>
        <v>1.0048887354850511</v>
      </c>
    </row>
    <row r="123" spans="1:15" x14ac:dyDescent="0.25">
      <c r="A123" s="1">
        <v>38200</v>
      </c>
      <c r="B123">
        <f>1+'IPCAs Mensais'!B123/100</f>
        <v>1.0068999999999999</v>
      </c>
      <c r="C123">
        <f>1+'IPCAs Mensais'!C123/100</f>
        <v>1.0029999999999999</v>
      </c>
      <c r="D123">
        <f>1+'IPCAs Mensais'!D123/100</f>
        <v>1.0097</v>
      </c>
      <c r="E123">
        <f>1+'IPCAs Mensais'!E123/100</f>
        <v>1.0092000000000001</v>
      </c>
      <c r="F123">
        <f>1+'IPCAs Mensais'!F123/100</f>
        <v>1.007006330793669</v>
      </c>
      <c r="G123">
        <f>1+'IPCAs Mensais'!G123/100</f>
        <v>1.0002212020265999</v>
      </c>
      <c r="H123">
        <f>1+'IPCAs Mensais'!H123/100</f>
        <v>1.0776856539853088</v>
      </c>
      <c r="I123">
        <f>1+'IPCAs Mensais'!I123/100</f>
        <v>1.0015251639758938</v>
      </c>
      <c r="J123">
        <f>1+'IPCAs Mensais'!J123/100</f>
        <v>1.0069915732649062</v>
      </c>
      <c r="K123">
        <f>1+'IPCAs Mensais'!K123/100</f>
        <v>1.0067717278711106</v>
      </c>
      <c r="L123">
        <f>1+'IPCAs Mensais'!L123/100</f>
        <v>1.0060330137275137</v>
      </c>
      <c r="M123">
        <f>1+'IPCAs Mensais'!M123/100</f>
        <v>1.0144637709563455</v>
      </c>
      <c r="N123">
        <f>1+'IPCAs Mensais'!N123/100</f>
        <v>1</v>
      </c>
      <c r="O123">
        <f>1+'IPCAs Mensais'!O123/100</f>
        <v>1.0055957399926549</v>
      </c>
    </row>
    <row r="124" spans="1:15" x14ac:dyDescent="0.25">
      <c r="A124" s="1">
        <v>38231</v>
      </c>
      <c r="B124">
        <f>1+'IPCAs Mensais'!B124/100</f>
        <v>1.0033000000000001</v>
      </c>
      <c r="C124">
        <f>1+'IPCAs Mensais'!C124/100</f>
        <v>1.004</v>
      </c>
      <c r="D124">
        <f>1+'IPCAs Mensais'!D124/100</f>
        <v>1</v>
      </c>
      <c r="E124">
        <f>1+'IPCAs Mensais'!E124/100</f>
        <v>1.0059</v>
      </c>
      <c r="F124">
        <f>1+'IPCAs Mensais'!F124/100</f>
        <v>1.003359581719165</v>
      </c>
      <c r="G124">
        <f>1+'IPCAs Mensais'!G124/100</f>
        <v>1.0005415824668991</v>
      </c>
      <c r="H124">
        <f>1+'IPCAs Mensais'!H124/100</f>
        <v>0.97024042783505149</v>
      </c>
      <c r="I124">
        <f>1+'IPCAs Mensais'!I124/100</f>
        <v>1.0086371495618971</v>
      </c>
      <c r="J124">
        <f>1+'IPCAs Mensais'!J124/100</f>
        <v>1.0047293519621223</v>
      </c>
      <c r="K124">
        <f>1+'IPCAs Mensais'!K124/100</f>
        <v>1.0035053879862645</v>
      </c>
      <c r="L124">
        <f>1+'IPCAs Mensais'!L124/100</f>
        <v>1.0062088246401277</v>
      </c>
      <c r="M124">
        <f>1+'IPCAs Mensais'!M124/100</f>
        <v>1.0021816793893137</v>
      </c>
      <c r="N124">
        <f>1+'IPCAs Mensais'!N124/100</f>
        <v>1</v>
      </c>
      <c r="O124">
        <f>1+'IPCAs Mensais'!O124/100</f>
        <v>1.0035718317628131</v>
      </c>
    </row>
    <row r="125" spans="1:15" x14ac:dyDescent="0.25">
      <c r="A125" s="1">
        <v>38261</v>
      </c>
      <c r="B125">
        <f>1+'IPCAs Mensais'!B125/100</f>
        <v>1.0044</v>
      </c>
      <c r="C125">
        <f>1+'IPCAs Mensais'!C125/100</f>
        <v>1.0041</v>
      </c>
      <c r="D125">
        <f>1+'IPCAs Mensais'!D125/100</f>
        <v>1.0014000000000001</v>
      </c>
      <c r="E125">
        <f>1+'IPCAs Mensais'!E125/100</f>
        <v>1.008</v>
      </c>
      <c r="F125">
        <f>1+'IPCAs Mensais'!F125/100</f>
        <v>1.0045988693067849</v>
      </c>
      <c r="G125">
        <f>1+'IPCAs Mensais'!G125/100</f>
        <v>0.99968282863151947</v>
      </c>
      <c r="H125">
        <f>1+'IPCAs Mensais'!H125/100</f>
        <v>0.9612508051142139</v>
      </c>
      <c r="I125">
        <f>1+'IPCAs Mensais'!I125/100</f>
        <v>1.0079503447786224</v>
      </c>
      <c r="J125">
        <f>1+'IPCAs Mensais'!J125/100</f>
        <v>1.0079491257583448</v>
      </c>
      <c r="K125">
        <f>1+'IPCAs Mensais'!K125/100</f>
        <v>1.0038591662156233</v>
      </c>
      <c r="L125">
        <f>1+'IPCAs Mensais'!L125/100</f>
        <v>1.0074130874861573</v>
      </c>
      <c r="M125">
        <f>1+'IPCAs Mensais'!M125/100</f>
        <v>1.0104941317320695</v>
      </c>
      <c r="N125">
        <f>1+'IPCAs Mensais'!N125/100</f>
        <v>1</v>
      </c>
      <c r="O125">
        <f>1+'IPCAs Mensais'!O125/100</f>
        <v>1.0051628543858839</v>
      </c>
    </row>
    <row r="126" spans="1:15" x14ac:dyDescent="0.25">
      <c r="A126" s="1">
        <v>38292</v>
      </c>
      <c r="B126">
        <f>1+'IPCAs Mensais'!B126/100</f>
        <v>1.0068999999999999</v>
      </c>
      <c r="C126">
        <f>1+'IPCAs Mensais'!C126/100</f>
        <v>1.0046999999999999</v>
      </c>
      <c r="D126">
        <f>1+'IPCAs Mensais'!D126/100</f>
        <v>1.0028999999999999</v>
      </c>
      <c r="E126">
        <f>1+'IPCAs Mensais'!E126/100</f>
        <v>1.0141</v>
      </c>
      <c r="F126">
        <f>1+'IPCAs Mensais'!F126/100</f>
        <v>1.0069160737874827</v>
      </c>
      <c r="G126">
        <f>1+'IPCAs Mensais'!G126/100</f>
        <v>1.0016137735473387</v>
      </c>
      <c r="H126">
        <f>1+'IPCAs Mensais'!H126/100</f>
        <v>0.97065792207792223</v>
      </c>
      <c r="I126">
        <f>1+'IPCAs Mensais'!I126/100</f>
        <v>1.0074892082386333</v>
      </c>
      <c r="J126">
        <f>1+'IPCAs Mensais'!J126/100</f>
        <v>1.0139603642057093</v>
      </c>
      <c r="K126">
        <f>1+'IPCAs Mensais'!K126/100</f>
        <v>1.0042883401159999</v>
      </c>
      <c r="L126">
        <f>1+'IPCAs Mensais'!L126/100</f>
        <v>1.0084989686623531</v>
      </c>
      <c r="M126">
        <f>1+'IPCAs Mensais'!M126/100</f>
        <v>1.0157769694578365</v>
      </c>
      <c r="N126">
        <f>1+'IPCAs Mensais'!N126/100</f>
        <v>1</v>
      </c>
      <c r="O126">
        <f>1+'IPCAs Mensais'!O126/100</f>
        <v>1.0024035715925261</v>
      </c>
    </row>
    <row r="127" spans="1:15" x14ac:dyDescent="0.25">
      <c r="A127" s="1">
        <v>38322</v>
      </c>
      <c r="B127">
        <f>1+'IPCAs Mensais'!B127/100</f>
        <v>1.0085999999999999</v>
      </c>
      <c r="C127">
        <f>1+'IPCAs Mensais'!C127/100</f>
        <v>1.0064</v>
      </c>
      <c r="D127">
        <f>1+'IPCAs Mensais'!D127/100</f>
        <v>1.006</v>
      </c>
      <c r="E127">
        <f>1+'IPCAs Mensais'!E127/100</f>
        <v>1.0143</v>
      </c>
      <c r="F127">
        <f>1+'IPCAs Mensais'!F127/100</f>
        <v>1.0087985762957288</v>
      </c>
      <c r="G127">
        <f>1+'IPCAs Mensais'!G127/100</f>
        <v>1.0062882724338282</v>
      </c>
      <c r="H127">
        <f>1+'IPCAs Mensais'!H127/100</f>
        <v>1.0057611727416798</v>
      </c>
      <c r="I127">
        <f>1+'IPCAs Mensais'!I127/100</f>
        <v>1.0103831170782582</v>
      </c>
      <c r="J127">
        <f>1+'IPCAs Mensais'!J127/100</f>
        <v>1.0128558526059956</v>
      </c>
      <c r="K127">
        <f>1+'IPCAs Mensais'!K127/100</f>
        <v>1.0087566975831193</v>
      </c>
      <c r="L127">
        <f>1+'IPCAs Mensais'!L127/100</f>
        <v>1.0048338393861216</v>
      </c>
      <c r="M127">
        <f>1+'IPCAs Mensais'!M127/100</f>
        <v>1.0051658107331858</v>
      </c>
      <c r="N127">
        <f>1+'IPCAs Mensais'!N127/100</f>
        <v>1</v>
      </c>
      <c r="O127">
        <f>1+'IPCAs Mensais'!O127/100</f>
        <v>1.0128079370935756</v>
      </c>
    </row>
    <row r="128" spans="1:15" x14ac:dyDescent="0.25">
      <c r="A128" s="1">
        <v>38353</v>
      </c>
      <c r="B128">
        <f>1+'IPCAs Mensais'!B128/100</f>
        <v>1.0058</v>
      </c>
      <c r="C128">
        <f>1+'IPCAs Mensais'!C128/100</f>
        <v>1.0047999999999999</v>
      </c>
      <c r="D128">
        <f>1+'IPCAs Mensais'!D128/100</f>
        <v>1.0078</v>
      </c>
      <c r="E128">
        <f>1+'IPCAs Mensais'!E128/100</f>
        <v>1.0051000000000001</v>
      </c>
      <c r="F128">
        <f>1+'IPCAs Mensais'!F128/100</f>
        <v>1.0059186580947619</v>
      </c>
      <c r="G128">
        <f>1+'IPCAs Mensais'!G128/100</f>
        <v>1.0052017135387687</v>
      </c>
      <c r="H128">
        <f>1+'IPCAs Mensais'!H128/100</f>
        <v>1.037466599178229</v>
      </c>
      <c r="I128">
        <f>1+'IPCAs Mensais'!I128/100</f>
        <v>1.0046814721349666</v>
      </c>
      <c r="J128">
        <f>1+'IPCAs Mensais'!J128/100</f>
        <v>1.0041197134119035</v>
      </c>
      <c r="K128">
        <f>1+'IPCAs Mensais'!K128/100</f>
        <v>1.0042634255943106</v>
      </c>
      <c r="L128">
        <f>1+'IPCAs Mensais'!L128/100</f>
        <v>1.0128269388658371</v>
      </c>
      <c r="M128">
        <f>1+'IPCAs Mensais'!M128/100</f>
        <v>1.0052404748764365</v>
      </c>
      <c r="N128">
        <f>1+'IPCAs Mensais'!N128/100</f>
        <v>1</v>
      </c>
      <c r="O128">
        <f>1+'IPCAs Mensais'!O128/100</f>
        <v>1.0081069174590049</v>
      </c>
    </row>
    <row r="129" spans="1:15" x14ac:dyDescent="0.25">
      <c r="A129" s="1">
        <v>38384</v>
      </c>
      <c r="B129">
        <f>1+'IPCAs Mensais'!B129/100</f>
        <v>1.0059</v>
      </c>
      <c r="C129">
        <f>1+'IPCAs Mensais'!C129/100</f>
        <v>1.0005999999999999</v>
      </c>
      <c r="D129">
        <f>1+'IPCAs Mensais'!D129/100</f>
        <v>1.0167999999999999</v>
      </c>
      <c r="E129">
        <f>1+'IPCAs Mensais'!E129/100</f>
        <v>1.0016</v>
      </c>
      <c r="F129">
        <f>1+'IPCAs Mensais'!F129/100</f>
        <v>1.0059789587106285</v>
      </c>
      <c r="G129">
        <f>1+'IPCAs Mensais'!G129/100</f>
        <v>0.99889424738944399</v>
      </c>
      <c r="H129">
        <f>1+'IPCAs Mensais'!H129/100</f>
        <v>1.0476715410180168</v>
      </c>
      <c r="I129">
        <f>1+'IPCAs Mensais'!I129/100</f>
        <v>1.0025489051223841</v>
      </c>
      <c r="J129">
        <f>1+'IPCAs Mensais'!J129/100</f>
        <v>1.00061682523929</v>
      </c>
      <c r="K129">
        <f>1+'IPCAs Mensais'!K129/100</f>
        <v>1.0134085243412443</v>
      </c>
      <c r="L129">
        <f>1+'IPCAs Mensais'!L129/100</f>
        <v>1.0095967322272279</v>
      </c>
      <c r="M129">
        <f>1+'IPCAs Mensais'!M129/100</f>
        <v>0.99765661143838968</v>
      </c>
      <c r="N129">
        <f>1+'IPCAs Mensais'!N129/100</f>
        <v>1</v>
      </c>
      <c r="O129">
        <f>1+'IPCAs Mensais'!O129/100</f>
        <v>1.0029215113881125</v>
      </c>
    </row>
    <row r="130" spans="1:15" x14ac:dyDescent="0.25">
      <c r="A130" s="1">
        <v>38412</v>
      </c>
      <c r="B130">
        <f>1+'IPCAs Mensais'!B130/100</f>
        <v>1.0061</v>
      </c>
      <c r="C130">
        <f>1+'IPCAs Mensais'!C130/100</f>
        <v>1.0019</v>
      </c>
      <c r="D130">
        <f>1+'IPCAs Mensais'!D130/100</f>
        <v>1.0049999999999999</v>
      </c>
      <c r="E130">
        <f>1+'IPCAs Mensais'!E130/100</f>
        <v>1.0128999999999999</v>
      </c>
      <c r="F130">
        <f>1+'IPCAs Mensais'!F130/100</f>
        <v>1.0062662287013147</v>
      </c>
      <c r="G130">
        <f>1+'IPCAs Mensais'!G130/100</f>
        <v>1.0009242722181291</v>
      </c>
      <c r="H130">
        <f>1+'IPCAs Mensais'!H130/100</f>
        <v>1.0092002921676595</v>
      </c>
      <c r="I130">
        <f>1+'IPCAs Mensais'!I130/100</f>
        <v>1.0037256529098466</v>
      </c>
      <c r="J130">
        <f>1+'IPCAs Mensais'!J130/100</f>
        <v>1.0032917329009914</v>
      </c>
      <c r="K130">
        <f>1+'IPCAs Mensais'!K130/100</f>
        <v>1.0145065639519106</v>
      </c>
      <c r="L130">
        <f>1+'IPCAs Mensais'!L130/100</f>
        <v>1.000954992117709</v>
      </c>
      <c r="M130">
        <f>1+'IPCAs Mensais'!M130/100</f>
        <v>1.0013093723321331</v>
      </c>
      <c r="N130">
        <f>1+'IPCAs Mensais'!N130/100</f>
        <v>1</v>
      </c>
      <c r="O130">
        <f>1+'IPCAs Mensais'!O130/100</f>
        <v>1.0054264120593774</v>
      </c>
    </row>
    <row r="131" spans="1:15" x14ac:dyDescent="0.25">
      <c r="A131" s="1">
        <v>38443</v>
      </c>
      <c r="B131">
        <f>1+'IPCAs Mensais'!B131/100</f>
        <v>1.0086999999999999</v>
      </c>
      <c r="C131">
        <f>1+'IPCAs Mensais'!C131/100</f>
        <v>1.0094000000000001</v>
      </c>
      <c r="D131">
        <f>1+'IPCAs Mensais'!D131/100</f>
        <v>1.0053000000000001</v>
      </c>
      <c r="E131">
        <f>1+'IPCAs Mensais'!E131/100</f>
        <v>1.0114000000000001</v>
      </c>
      <c r="F131">
        <f>1+'IPCAs Mensais'!F131/100</f>
        <v>1.0087480962923852</v>
      </c>
      <c r="G131">
        <f>1+'IPCAs Mensais'!G131/100</f>
        <v>1.0084875978539281</v>
      </c>
      <c r="H131">
        <f>1+'IPCAs Mensais'!H131/100</f>
        <v>1.0150379033171064</v>
      </c>
      <c r="I131">
        <f>1+'IPCAs Mensais'!I131/100</f>
        <v>1.0070979328968752</v>
      </c>
      <c r="J131">
        <f>1+'IPCAs Mensais'!J131/100</f>
        <v>1.0102958638206982</v>
      </c>
      <c r="K131">
        <f>1+'IPCAs Mensais'!K131/100</f>
        <v>1.0077119675713335</v>
      </c>
      <c r="L131">
        <f>1+'IPCAs Mensais'!L131/100</f>
        <v>1.0067544329851519</v>
      </c>
      <c r="M131">
        <f>1+'IPCAs Mensais'!M131/100</f>
        <v>1.0144078907133713</v>
      </c>
      <c r="N131">
        <f>1+'IPCAs Mensais'!N131/100</f>
        <v>1</v>
      </c>
      <c r="O131">
        <f>1+'IPCAs Mensais'!O131/100</f>
        <v>1.0018178172285332</v>
      </c>
    </row>
    <row r="132" spans="1:15" x14ac:dyDescent="0.25">
      <c r="A132" s="1">
        <v>38473</v>
      </c>
      <c r="B132">
        <f>1+'IPCAs Mensais'!B132/100</f>
        <v>1.0048999999999999</v>
      </c>
      <c r="C132">
        <f>1+'IPCAs Mensais'!C132/100</f>
        <v>1.0072000000000001</v>
      </c>
      <c r="D132">
        <f>1+'IPCAs Mensais'!D132/100</f>
        <v>1.0043</v>
      </c>
      <c r="E132">
        <f>1+'IPCAs Mensais'!E132/100</f>
        <v>1.0024999999999999</v>
      </c>
      <c r="F132">
        <f>1+'IPCAs Mensais'!F132/100</f>
        <v>1.0051831705168301</v>
      </c>
      <c r="G132">
        <f>1+'IPCAs Mensais'!G132/100</f>
        <v>1.0054131637211619</v>
      </c>
      <c r="H132">
        <f>1+'IPCAs Mensais'!H132/100</f>
        <v>1.0327023352888089</v>
      </c>
      <c r="I132">
        <f>1+'IPCAs Mensais'!I132/100</f>
        <v>1.0098162606111301</v>
      </c>
      <c r="J132">
        <f>1+'IPCAs Mensais'!J132/100</f>
        <v>1.0035012444465794</v>
      </c>
      <c r="K132">
        <f>1+'IPCAs Mensais'!K132/100</f>
        <v>1.0039266711257495</v>
      </c>
      <c r="L132">
        <f>1+'IPCAs Mensais'!L132/100</f>
        <v>1.0047504808540673</v>
      </c>
      <c r="M132">
        <f>1+'IPCAs Mensais'!M132/100</f>
        <v>1.0025112244393342</v>
      </c>
      <c r="N132">
        <f>1+'IPCAs Mensais'!N132/100</f>
        <v>1</v>
      </c>
      <c r="O132">
        <f>1+'IPCAs Mensais'!O132/100</f>
        <v>1.003349849474318</v>
      </c>
    </row>
    <row r="133" spans="1:15" x14ac:dyDescent="0.25">
      <c r="A133" s="1">
        <v>38504</v>
      </c>
      <c r="B133">
        <f>1+'IPCAs Mensais'!B133/100</f>
        <v>0.99980000000000002</v>
      </c>
      <c r="C133">
        <f>1+'IPCAs Mensais'!C133/100</f>
        <v>0.99939999999999996</v>
      </c>
      <c r="D133">
        <f>1+'IPCAs Mensais'!D133/100</f>
        <v>1.0016</v>
      </c>
      <c r="E133">
        <f>1+'IPCAs Mensais'!E133/100</f>
        <v>0.99839999999999995</v>
      </c>
      <c r="F133">
        <f>1+'IPCAs Mensais'!F133/100</f>
        <v>1.0000038380652481</v>
      </c>
      <c r="G133">
        <f>1+'IPCAs Mensais'!G133/100</f>
        <v>0.99530659449334646</v>
      </c>
      <c r="H133">
        <f>1+'IPCAs Mensais'!H133/100</f>
        <v>0.95804017046404055</v>
      </c>
      <c r="I133">
        <f>1+'IPCAs Mensais'!I133/100</f>
        <v>1.0021486089712945</v>
      </c>
      <c r="J133">
        <f>1+'IPCAs Mensais'!J133/100</f>
        <v>1.00046402142864</v>
      </c>
      <c r="K133">
        <f>1+'IPCAs Mensais'!K133/100</f>
        <v>1.0033408235861576</v>
      </c>
      <c r="L133">
        <f>1+'IPCAs Mensais'!L133/100</f>
        <v>1.0070594719486508</v>
      </c>
      <c r="M133">
        <f>1+'IPCAs Mensais'!M133/100</f>
        <v>0.99139470383361605</v>
      </c>
      <c r="N133">
        <f>1+'IPCAs Mensais'!N133/100</f>
        <v>1.0093000000000001</v>
      </c>
      <c r="O133">
        <f>1+'IPCAs Mensais'!O133/100</f>
        <v>1.0061261351514308</v>
      </c>
    </row>
    <row r="134" spans="1:15" x14ac:dyDescent="0.25">
      <c r="A134" s="1">
        <v>38534</v>
      </c>
      <c r="B134">
        <f>1+'IPCAs Mensais'!B134/100</f>
        <v>1.0024999999999999</v>
      </c>
      <c r="C134">
        <f>1+'IPCAs Mensais'!C134/100</f>
        <v>0.99750000000000005</v>
      </c>
      <c r="D134">
        <f>1+'IPCAs Mensais'!D134/100</f>
        <v>1.0033000000000001</v>
      </c>
      <c r="E134">
        <f>1+'IPCAs Mensais'!E134/100</f>
        <v>1.0084</v>
      </c>
      <c r="F134">
        <f>1+'IPCAs Mensais'!F134/100</f>
        <v>1.0025984896120839</v>
      </c>
      <c r="G134">
        <f>1+'IPCAs Mensais'!G134/100</f>
        <v>0.99152258310691133</v>
      </c>
      <c r="H134">
        <f>1+'IPCAs Mensais'!H134/100</f>
        <v>0.97110649518440206</v>
      </c>
      <c r="I134">
        <f>1+'IPCAs Mensais'!I134/100</f>
        <v>1.0023751519273574</v>
      </c>
      <c r="J134">
        <f>1+'IPCAs Mensais'!J134/100</f>
        <v>1.0101062000788168</v>
      </c>
      <c r="K134">
        <f>1+'IPCAs Mensais'!K134/100</f>
        <v>1.003333524328119</v>
      </c>
      <c r="L134">
        <f>1+'IPCAs Mensais'!L134/100</f>
        <v>1.0090654189338619</v>
      </c>
      <c r="M134">
        <f>1+'IPCAs Mensais'!M134/100</f>
        <v>0.99988284435666319</v>
      </c>
      <c r="N134">
        <f>1+'IPCAs Mensais'!N134/100</f>
        <v>1.0074000000000003</v>
      </c>
      <c r="O134">
        <f>1+'IPCAs Mensais'!O134/100</f>
        <v>1.0060567794266753</v>
      </c>
    </row>
    <row r="135" spans="1:15" x14ac:dyDescent="0.25">
      <c r="A135" s="1">
        <v>38565</v>
      </c>
      <c r="B135">
        <f>1+'IPCAs Mensais'!B135/100</f>
        <v>1.0017</v>
      </c>
      <c r="C135">
        <f>1+'IPCAs Mensais'!C135/100</f>
        <v>0.99819999999999998</v>
      </c>
      <c r="D135">
        <f>1+'IPCAs Mensais'!D135/100</f>
        <v>1.0011000000000001</v>
      </c>
      <c r="E135">
        <f>1+'IPCAs Mensais'!E135/100</f>
        <v>1.0068999999999999</v>
      </c>
      <c r="F135">
        <f>1+'IPCAs Mensais'!F135/100</f>
        <v>1.0017930408487148</v>
      </c>
      <c r="G135">
        <f>1+'IPCAs Mensais'!G135/100</f>
        <v>0.99204141535719748</v>
      </c>
      <c r="H135">
        <f>1+'IPCAs Mensais'!H135/100</f>
        <v>0.97332890835579544</v>
      </c>
      <c r="I135">
        <f>1+'IPCAs Mensais'!I135/100</f>
        <v>1.000162080940179</v>
      </c>
      <c r="J135">
        <f>1+'IPCAs Mensais'!J135/100</f>
        <v>1.0042380264626478</v>
      </c>
      <c r="K135">
        <f>1+'IPCAs Mensais'!K135/100</f>
        <v>1.0052446902207559</v>
      </c>
      <c r="L135">
        <f>1+'IPCAs Mensais'!L135/100</f>
        <v>1.0081483027527924</v>
      </c>
      <c r="M135">
        <f>1+'IPCAs Mensais'!M135/100</f>
        <v>1.0012038847604605</v>
      </c>
      <c r="N135">
        <f>1+'IPCAs Mensais'!N135/100</f>
        <v>1</v>
      </c>
      <c r="O135">
        <f>1+'IPCAs Mensais'!O135/100</f>
        <v>1.0005938275006894</v>
      </c>
    </row>
    <row r="136" spans="1:15" x14ac:dyDescent="0.25">
      <c r="A136" s="1">
        <v>38596</v>
      </c>
      <c r="B136">
        <f>1+'IPCAs Mensais'!B136/100</f>
        <v>1.0035000000000001</v>
      </c>
      <c r="C136">
        <f>1+'IPCAs Mensais'!C136/100</f>
        <v>0.99980000000000002</v>
      </c>
      <c r="D136">
        <f>1+'IPCAs Mensais'!D136/100</f>
        <v>1.0026999999999999</v>
      </c>
      <c r="E136">
        <f>1+'IPCAs Mensais'!E136/100</f>
        <v>1.0092000000000001</v>
      </c>
      <c r="F136">
        <f>1+'IPCAs Mensais'!F136/100</f>
        <v>1.0035473677526316</v>
      </c>
      <c r="G136">
        <f>1+'IPCAs Mensais'!G136/100</f>
        <v>0.99662097793599091</v>
      </c>
      <c r="H136">
        <f>1+'IPCAs Mensais'!H136/100</f>
        <v>0.98225649136178861</v>
      </c>
      <c r="I136">
        <f>1+'IPCAs Mensais'!I136/100</f>
        <v>0.99962980822839165</v>
      </c>
      <c r="J136">
        <f>1+'IPCAs Mensais'!J136/100</f>
        <v>1.007434418157686</v>
      </c>
      <c r="K136">
        <f>1+'IPCAs Mensais'!K136/100</f>
        <v>1.0051939211094534</v>
      </c>
      <c r="L136">
        <f>1+'IPCAs Mensais'!L136/100</f>
        <v>1.0078563463076222</v>
      </c>
      <c r="M136">
        <f>1+'IPCAs Mensais'!M136/100</f>
        <v>1.0049722578865541</v>
      </c>
      <c r="N136">
        <f>1+'IPCAs Mensais'!N136/100</f>
        <v>1</v>
      </c>
      <c r="O136">
        <f>1+'IPCAs Mensais'!O136/100</f>
        <v>1.0016163586206897</v>
      </c>
    </row>
    <row r="137" spans="1:15" x14ac:dyDescent="0.25">
      <c r="A137" s="1">
        <v>38626</v>
      </c>
      <c r="B137">
        <f>1+'IPCAs Mensais'!B137/100</f>
        <v>1.0075000000000001</v>
      </c>
      <c r="C137">
        <f>1+'IPCAs Mensais'!C137/100</f>
        <v>1.0043</v>
      </c>
      <c r="D137">
        <f>1+'IPCAs Mensais'!D137/100</f>
        <v>1.0031000000000001</v>
      </c>
      <c r="E137">
        <f>1+'IPCAs Mensais'!E137/100</f>
        <v>1.0162</v>
      </c>
      <c r="F137">
        <f>1+'IPCAs Mensais'!F137/100</f>
        <v>1.0076097232222143</v>
      </c>
      <c r="G137">
        <f>1+'IPCAs Mensais'!G137/100</f>
        <v>1.0048565614747171</v>
      </c>
      <c r="H137">
        <f>1+'IPCAs Mensais'!H137/100</f>
        <v>1.0022166818181817</v>
      </c>
      <c r="I137">
        <f>1+'IPCAs Mensais'!I137/100</f>
        <v>1.0027315933480212</v>
      </c>
      <c r="J137">
        <f>1+'IPCAs Mensais'!J137/100</f>
        <v>1.0103046655768</v>
      </c>
      <c r="K137">
        <f>1+'IPCAs Mensais'!K137/100</f>
        <v>1.0052999695200509</v>
      </c>
      <c r="L137">
        <f>1+'IPCAs Mensais'!L137/100</f>
        <v>1.0136206559282095</v>
      </c>
      <c r="M137">
        <f>1+'IPCAs Mensais'!M137/100</f>
        <v>1.0171817851777669</v>
      </c>
      <c r="N137">
        <f>1+'IPCAs Mensais'!N137/100</f>
        <v>1</v>
      </c>
      <c r="O137">
        <f>1+'IPCAs Mensais'!O137/100</f>
        <v>1.0023299594582147</v>
      </c>
    </row>
    <row r="138" spans="1:15" x14ac:dyDescent="0.25">
      <c r="A138" s="1">
        <v>38657</v>
      </c>
      <c r="B138">
        <f>1+'IPCAs Mensais'!B138/100</f>
        <v>1.0055000000000001</v>
      </c>
      <c r="C138">
        <f>1+'IPCAs Mensais'!C138/100</f>
        <v>1.0017</v>
      </c>
      <c r="D138">
        <f>1+'IPCAs Mensais'!D138/100</f>
        <v>1.0073000000000001</v>
      </c>
      <c r="E138">
        <f>1+'IPCAs Mensais'!E138/100</f>
        <v>1.0085</v>
      </c>
      <c r="F138">
        <f>1+'IPCAs Mensais'!F138/100</f>
        <v>1.005757803846824</v>
      </c>
      <c r="G138">
        <f>1+'IPCAs Mensais'!G138/100</f>
        <v>1.0025457464995118</v>
      </c>
      <c r="H138">
        <f>1+'IPCAs Mensais'!H138/100</f>
        <v>1.0870850505979759</v>
      </c>
      <c r="I138">
        <f>1+'IPCAs Mensais'!I138/100</f>
        <v>1.0027680127106533</v>
      </c>
      <c r="J138">
        <f>1+'IPCAs Mensais'!J138/100</f>
        <v>1.0025020543187011</v>
      </c>
      <c r="K138">
        <f>1+'IPCAs Mensais'!K138/100</f>
        <v>1.0046255568396891</v>
      </c>
      <c r="L138">
        <f>1+'IPCAs Mensais'!L138/100</f>
        <v>1.008121443620924</v>
      </c>
      <c r="M138">
        <f>1+'IPCAs Mensais'!M138/100</f>
        <v>1.0122493331019438</v>
      </c>
      <c r="N138">
        <f>1+'IPCAs Mensais'!N138/100</f>
        <v>1</v>
      </c>
      <c r="O138">
        <f>1+'IPCAs Mensais'!O138/100</f>
        <v>1.0000604667314907</v>
      </c>
    </row>
    <row r="139" spans="1:15" x14ac:dyDescent="0.25">
      <c r="A139" s="1">
        <v>38687</v>
      </c>
      <c r="B139">
        <f>1+'IPCAs Mensais'!B139/100</f>
        <v>1.0036</v>
      </c>
      <c r="C139">
        <f>1+'IPCAs Mensais'!C139/100</f>
        <v>1.0023</v>
      </c>
      <c r="D139">
        <f>1+'IPCAs Mensais'!D139/100</f>
        <v>1.0036</v>
      </c>
      <c r="E139">
        <f>1+'IPCAs Mensais'!E139/100</f>
        <v>1.0053000000000001</v>
      </c>
      <c r="F139">
        <f>1+'IPCAs Mensais'!F139/100</f>
        <v>1.003830871869128</v>
      </c>
      <c r="G139">
        <f>1+'IPCAs Mensais'!G139/100</f>
        <v>0.99937624227828159</v>
      </c>
      <c r="H139">
        <f>1+'IPCAs Mensais'!H139/100</f>
        <v>1.0450543651529192</v>
      </c>
      <c r="I139">
        <f>1+'IPCAs Mensais'!I139/100</f>
        <v>1.0089472829783426</v>
      </c>
      <c r="J139">
        <f>1+'IPCAs Mensais'!J139/100</f>
        <v>0.99959491757590702</v>
      </c>
      <c r="K139">
        <f>1+'IPCAs Mensais'!K139/100</f>
        <v>1.0029936236671324</v>
      </c>
      <c r="L139">
        <f>1+'IPCAs Mensais'!L139/100</f>
        <v>1.0033934008148986</v>
      </c>
      <c r="M139">
        <f>1+'IPCAs Mensais'!M139/100</f>
        <v>1.0103853359936936</v>
      </c>
      <c r="N139">
        <f>1+'IPCAs Mensais'!N139/100</f>
        <v>1</v>
      </c>
      <c r="O139">
        <f>1+'IPCAs Mensais'!O139/100</f>
        <v>1.0078161562092722</v>
      </c>
    </row>
    <row r="140" spans="1:15" x14ac:dyDescent="0.25">
      <c r="A140" s="1">
        <v>38718</v>
      </c>
      <c r="B140">
        <f>1+'IPCAs Mensais'!B140/100</f>
        <v>1.0059</v>
      </c>
      <c r="C140">
        <f>1+'IPCAs Mensais'!C140/100</f>
        <v>1.0033000000000001</v>
      </c>
      <c r="D140">
        <f>1+'IPCAs Mensais'!D140/100</f>
        <v>1.0089999999999999</v>
      </c>
      <c r="E140">
        <f>1+'IPCAs Mensais'!E140/100</f>
        <v>1.0058</v>
      </c>
      <c r="F140">
        <f>1+'IPCAs Mensais'!F140/100</f>
        <v>1.0061115576462303</v>
      </c>
      <c r="G140">
        <f>1+'IPCAs Mensais'!G140/100</f>
        <v>0.99551433745395956</v>
      </c>
      <c r="H140">
        <f>1+'IPCAs Mensais'!H140/100</f>
        <v>1.0285716068642745</v>
      </c>
      <c r="I140">
        <f>1+'IPCAs Mensais'!I140/100</f>
        <v>1.0031362958940213</v>
      </c>
      <c r="J140">
        <f>1+'IPCAs Mensais'!J140/100</f>
        <v>1.0064648575724984</v>
      </c>
      <c r="K140">
        <f>1+'IPCAs Mensais'!K140/100</f>
        <v>1.008817208807983</v>
      </c>
      <c r="L140">
        <f>1+'IPCAs Mensais'!L140/100</f>
        <v>1.0072909773634018</v>
      </c>
      <c r="M140">
        <f>1+'IPCAs Mensais'!M140/100</f>
        <v>1.0091031651841973</v>
      </c>
      <c r="N140">
        <f>1+'IPCAs Mensais'!N140/100</f>
        <v>1</v>
      </c>
      <c r="O140">
        <f>1+'IPCAs Mensais'!O140/100</f>
        <v>1.0165855023413231</v>
      </c>
    </row>
    <row r="141" spans="1:15" x14ac:dyDescent="0.25">
      <c r="A141" s="1">
        <v>38749</v>
      </c>
      <c r="B141">
        <f>1+'IPCAs Mensais'!B141/100</f>
        <v>1.0041</v>
      </c>
      <c r="C141">
        <f>1+'IPCAs Mensais'!C141/100</f>
        <v>0.99909999999999999</v>
      </c>
      <c r="D141">
        <f>1+'IPCAs Mensais'!D141/100</f>
        <v>1.0097</v>
      </c>
      <c r="E141">
        <f>1+'IPCAs Mensais'!E141/100</f>
        <v>1.0042</v>
      </c>
      <c r="F141">
        <f>1+'IPCAs Mensais'!F141/100</f>
        <v>1.0042231601852816</v>
      </c>
      <c r="G141">
        <f>1+'IPCAs Mensais'!G141/100</f>
        <v>0.99717015150992194</v>
      </c>
      <c r="H141">
        <f>1+'IPCAs Mensais'!H141/100</f>
        <v>0.98421933269666961</v>
      </c>
      <c r="I141">
        <f>1+'IPCAs Mensais'!I141/100</f>
        <v>0.99571266906519773</v>
      </c>
      <c r="J141">
        <f>1+'IPCAs Mensais'!J141/100</f>
        <v>1.0021705272769643</v>
      </c>
      <c r="K141">
        <f>1+'IPCAs Mensais'!K141/100</f>
        <v>1.0122867176494263</v>
      </c>
      <c r="L141">
        <f>1+'IPCAs Mensais'!L141/100</f>
        <v>1.0041475847597541</v>
      </c>
      <c r="M141">
        <f>1+'IPCAs Mensais'!M141/100</f>
        <v>1.0065463691921102</v>
      </c>
      <c r="N141">
        <f>1+'IPCAs Mensais'!N141/100</f>
        <v>1</v>
      </c>
      <c r="O141">
        <f>1+'IPCAs Mensais'!O141/100</f>
        <v>1.0040326115876874</v>
      </c>
    </row>
    <row r="142" spans="1:15" x14ac:dyDescent="0.25">
      <c r="A142" s="1">
        <v>38777</v>
      </c>
      <c r="B142">
        <f>1+'IPCAs Mensais'!B142/100</f>
        <v>1.0043</v>
      </c>
      <c r="C142">
        <f>1+'IPCAs Mensais'!C142/100</f>
        <v>1.0029999999999999</v>
      </c>
      <c r="D142">
        <f>1+'IPCAs Mensais'!D142/100</f>
        <v>1.0032000000000001</v>
      </c>
      <c r="E142">
        <f>1+'IPCAs Mensais'!E142/100</f>
        <v>1.0067999999999999</v>
      </c>
      <c r="F142">
        <f>1+'IPCAs Mensais'!F142/100</f>
        <v>1.0044833184832302</v>
      </c>
      <c r="G142">
        <f>1+'IPCAs Mensais'!G142/100</f>
        <v>0.99776217424247715</v>
      </c>
      <c r="H142">
        <f>1+'IPCAs Mensais'!H142/100</f>
        <v>0.99329817780231933</v>
      </c>
      <c r="I142">
        <f>1+'IPCAs Mensais'!I142/100</f>
        <v>0.99992080295256147</v>
      </c>
      <c r="J142">
        <f>1+'IPCAs Mensais'!J142/100</f>
        <v>1.0067016522704422</v>
      </c>
      <c r="K142">
        <f>1+'IPCAs Mensais'!K142/100</f>
        <v>1.0036471740134001</v>
      </c>
      <c r="L142">
        <f>1+'IPCAs Mensais'!L142/100</f>
        <v>1.0019354825654461</v>
      </c>
      <c r="M142">
        <f>1+'IPCAs Mensais'!M142/100</f>
        <v>1.0251615150556217</v>
      </c>
      <c r="N142">
        <f>1+'IPCAs Mensais'!N142/100</f>
        <v>1.0383</v>
      </c>
      <c r="O142">
        <f>1+'IPCAs Mensais'!O142/100</f>
        <v>1.003804265859364</v>
      </c>
    </row>
    <row r="143" spans="1:15" x14ac:dyDescent="0.25">
      <c r="A143" s="1">
        <v>38808</v>
      </c>
      <c r="B143">
        <f>1+'IPCAs Mensais'!B143/100</f>
        <v>1.0021</v>
      </c>
      <c r="C143">
        <f>1+'IPCAs Mensais'!C143/100</f>
        <v>0.99829999999999997</v>
      </c>
      <c r="D143">
        <f>1+'IPCAs Mensais'!D143/100</f>
        <v>1.0027999999999999</v>
      </c>
      <c r="E143">
        <f>1+'IPCAs Mensais'!E143/100</f>
        <v>1.0054000000000001</v>
      </c>
      <c r="F143">
        <f>1+'IPCAs Mensais'!F143/100</f>
        <v>1.0023075860317257</v>
      </c>
      <c r="G143">
        <f>1+'IPCAs Mensais'!G143/100</f>
        <v>0.9946759319235855</v>
      </c>
      <c r="H143">
        <f>1+'IPCAs Mensais'!H143/100</f>
        <v>1.0127146531664672</v>
      </c>
      <c r="I143">
        <f>1+'IPCAs Mensais'!I143/100</f>
        <v>1.005317465957793</v>
      </c>
      <c r="J143">
        <f>1+'IPCAs Mensais'!J143/100</f>
        <v>1.0027022995280217</v>
      </c>
      <c r="K143">
        <f>1+'IPCAs Mensais'!K143/100</f>
        <v>1.0022036990221881</v>
      </c>
      <c r="L143">
        <f>1+'IPCAs Mensais'!L143/100</f>
        <v>1.0034475751267682</v>
      </c>
      <c r="M143">
        <f>1+'IPCAs Mensais'!M143/100</f>
        <v>1.0082333675099551</v>
      </c>
      <c r="N143">
        <f>1+'IPCAs Mensais'!N143/100</f>
        <v>1.0006999999999999</v>
      </c>
      <c r="O143">
        <f>1+'IPCAs Mensais'!O143/100</f>
        <v>0.99953994950654113</v>
      </c>
    </row>
    <row r="144" spans="1:15" x14ac:dyDescent="0.25">
      <c r="A144" s="1">
        <v>38838</v>
      </c>
      <c r="B144">
        <f>1+'IPCAs Mensais'!B144/100</f>
        <v>1.0009999999999999</v>
      </c>
      <c r="C144">
        <f>1+'IPCAs Mensais'!C144/100</f>
        <v>0.99880000000000002</v>
      </c>
      <c r="D144">
        <f>1+'IPCAs Mensais'!D144/100</f>
        <v>0.99970000000000003</v>
      </c>
      <c r="E144">
        <f>1+'IPCAs Mensais'!E144/100</f>
        <v>1.0044999999999999</v>
      </c>
      <c r="F144">
        <f>1+'IPCAs Mensais'!F144/100</f>
        <v>1.001106015763906</v>
      </c>
      <c r="G144">
        <f>1+'IPCAs Mensais'!G144/100</f>
        <v>1.0017151874198236</v>
      </c>
      <c r="H144">
        <f>1+'IPCAs Mensais'!H144/100</f>
        <v>0.97305146493604722</v>
      </c>
      <c r="I144">
        <f>1+'IPCAs Mensais'!I144/100</f>
        <v>1.0030487728817221</v>
      </c>
      <c r="J144">
        <f>1+'IPCAs Mensais'!J144/100</f>
        <v>1.0047029163519956</v>
      </c>
      <c r="K144">
        <f>1+'IPCAs Mensais'!K144/100</f>
        <v>1.0029023399149295</v>
      </c>
      <c r="L144">
        <f>1+'IPCAs Mensais'!L144/100</f>
        <v>1.0031013292117468</v>
      </c>
      <c r="M144">
        <f>1+'IPCAs Mensais'!M144/100</f>
        <v>0.98464543655261516</v>
      </c>
      <c r="N144">
        <f>1+'IPCAs Mensais'!N144/100</f>
        <v>1.0031000000000001</v>
      </c>
      <c r="O144">
        <f>1+'IPCAs Mensais'!O144/100</f>
        <v>1.0016244373878227</v>
      </c>
    </row>
    <row r="145" spans="1:15" x14ac:dyDescent="0.25">
      <c r="A145" s="1">
        <v>38869</v>
      </c>
      <c r="B145">
        <f>1+'IPCAs Mensais'!B145/100</f>
        <v>0.99790000000000001</v>
      </c>
      <c r="C145">
        <f>1+'IPCAs Mensais'!C145/100</f>
        <v>0.99580000000000002</v>
      </c>
      <c r="D145">
        <f>1+'IPCAs Mensais'!D145/100</f>
        <v>0.99739999999999995</v>
      </c>
      <c r="E145">
        <f>1+'IPCAs Mensais'!E145/100</f>
        <v>1.0005999999999999</v>
      </c>
      <c r="F145">
        <f>1+'IPCAs Mensais'!F145/100</f>
        <v>0.99800544580544559</v>
      </c>
      <c r="G145">
        <f>1+'IPCAs Mensais'!G145/100</f>
        <v>0.99592556337482518</v>
      </c>
      <c r="H145">
        <f>1+'IPCAs Mensais'!H145/100</f>
        <v>0.95113532065110817</v>
      </c>
      <c r="I145">
        <f>1+'IPCAs Mensais'!I145/100</f>
        <v>1.0004212687876086</v>
      </c>
      <c r="J145">
        <f>1+'IPCAs Mensais'!J145/100</f>
        <v>0.99566954801832197</v>
      </c>
      <c r="K145">
        <f>1+'IPCAs Mensais'!K145/100</f>
        <v>1.0020332649139254</v>
      </c>
      <c r="L145">
        <f>1+'IPCAs Mensais'!L145/100</f>
        <v>1.0017668673289233</v>
      </c>
      <c r="M145">
        <f>1+'IPCAs Mensais'!M145/100</f>
        <v>0.99199199339711241</v>
      </c>
      <c r="N145">
        <f>1+'IPCAs Mensais'!N145/100</f>
        <v>1</v>
      </c>
      <c r="O145">
        <f>1+'IPCAs Mensais'!O145/100</f>
        <v>1.002086404819942</v>
      </c>
    </row>
    <row r="146" spans="1:15" x14ac:dyDescent="0.25">
      <c r="A146" s="1">
        <v>38899</v>
      </c>
      <c r="B146">
        <f>1+'IPCAs Mensais'!B146/100</f>
        <v>1.0019</v>
      </c>
      <c r="C146">
        <f>1+'IPCAs Mensais'!C146/100</f>
        <v>1</v>
      </c>
      <c r="D146">
        <f>1+'IPCAs Mensais'!D146/100</f>
        <v>1.0024999999999999</v>
      </c>
      <c r="E146">
        <f>1+'IPCAs Mensais'!E146/100</f>
        <v>1.0033000000000001</v>
      </c>
      <c r="F146">
        <f>1+'IPCAs Mensais'!F146/100</f>
        <v>1.0019055801055794</v>
      </c>
      <c r="G146">
        <f>1+'IPCAs Mensais'!G146/100</f>
        <v>0.99891189586534423</v>
      </c>
      <c r="H146">
        <f>1+'IPCAs Mensais'!H146/100</f>
        <v>1.0122807586060347</v>
      </c>
      <c r="I146">
        <f>1+'IPCAs Mensais'!I146/100</f>
        <v>0.99918386232561029</v>
      </c>
      <c r="J146">
        <f>1+'IPCAs Mensais'!J146/100</f>
        <v>1.001244135463131</v>
      </c>
      <c r="K146">
        <f>1+'IPCAs Mensais'!K146/100</f>
        <v>1.0024195087138943</v>
      </c>
      <c r="L146">
        <f>1+'IPCAs Mensais'!L146/100</f>
        <v>1.0095691479293805</v>
      </c>
      <c r="M146">
        <f>1+'IPCAs Mensais'!M146/100</f>
        <v>0.9972533000924485</v>
      </c>
      <c r="N146">
        <f>1+'IPCAs Mensais'!N146/100</f>
        <v>1</v>
      </c>
      <c r="O146">
        <f>1+'IPCAs Mensais'!O146/100</f>
        <v>1.0071953098188751</v>
      </c>
    </row>
    <row r="147" spans="1:15" x14ac:dyDescent="0.25">
      <c r="A147" s="1">
        <v>38930</v>
      </c>
      <c r="B147">
        <f>1+'IPCAs Mensais'!B147/100</f>
        <v>1.0004999999999999</v>
      </c>
      <c r="C147">
        <f>1+'IPCAs Mensais'!C147/100</f>
        <v>0.99960000000000004</v>
      </c>
      <c r="D147">
        <f>1+'IPCAs Mensais'!D147/100</f>
        <v>1.0021</v>
      </c>
      <c r="E147">
        <f>1+'IPCAs Mensais'!E147/100</f>
        <v>0.99970000000000003</v>
      </c>
      <c r="F147">
        <f>1+'IPCAs Mensais'!F147/100</f>
        <v>1.0005031850063699</v>
      </c>
      <c r="G147">
        <f>1+'IPCAs Mensais'!G147/100</f>
        <v>0.99933052953228163</v>
      </c>
      <c r="H147">
        <f>1+'IPCAs Mensais'!H147/100</f>
        <v>0.9973355907250645</v>
      </c>
      <c r="I147">
        <f>1+'IPCAs Mensais'!I147/100</f>
        <v>1.000167534719534</v>
      </c>
      <c r="J147">
        <f>1+'IPCAs Mensais'!J147/100</f>
        <v>0.99626611113202712</v>
      </c>
      <c r="K147">
        <f>1+'IPCAs Mensais'!K147/100</f>
        <v>1.0038104440217293</v>
      </c>
      <c r="L147">
        <f>1+'IPCAs Mensais'!L147/100</f>
        <v>1.0033132078934299</v>
      </c>
      <c r="M147">
        <f>1+'IPCAs Mensais'!M147/100</f>
        <v>0.99908520593833272</v>
      </c>
      <c r="N147">
        <f>1+'IPCAs Mensais'!N147/100</f>
        <v>1</v>
      </c>
      <c r="O147">
        <f>1+'IPCAs Mensais'!O147/100</f>
        <v>1.0028705006637588</v>
      </c>
    </row>
    <row r="148" spans="1:15" x14ac:dyDescent="0.25">
      <c r="A148" s="1">
        <v>38961</v>
      </c>
      <c r="B148">
        <f>1+'IPCAs Mensais'!B148/100</f>
        <v>1.0021</v>
      </c>
      <c r="C148">
        <f>1+'IPCAs Mensais'!C148/100</f>
        <v>1.0016</v>
      </c>
      <c r="D148">
        <f>1+'IPCAs Mensais'!D148/100</f>
        <v>1.0024999999999999</v>
      </c>
      <c r="E148">
        <f>1+'IPCAs Mensais'!E148/100</f>
        <v>1.0022</v>
      </c>
      <c r="F148">
        <f>1+'IPCAs Mensais'!F148/100</f>
        <v>1.0020570079140163</v>
      </c>
      <c r="G148">
        <f>1+'IPCAs Mensais'!G148/100</f>
        <v>1.0028385047548096</v>
      </c>
      <c r="H148">
        <f>1+'IPCAs Mensais'!H148/100</f>
        <v>0.98951899034657353</v>
      </c>
      <c r="I148">
        <f>1+'IPCAs Mensais'!I148/100</f>
        <v>1.0022811001246621</v>
      </c>
      <c r="J148">
        <f>1+'IPCAs Mensais'!J148/100</f>
        <v>1.0002362820555912</v>
      </c>
      <c r="K148">
        <f>1+'IPCAs Mensais'!K148/100</f>
        <v>1.0038321976312496</v>
      </c>
      <c r="L148">
        <f>1+'IPCAs Mensais'!L148/100</f>
        <v>1.0050309448708701</v>
      </c>
      <c r="M148">
        <f>1+'IPCAs Mensais'!M148/100</f>
        <v>0.99873128754841278</v>
      </c>
      <c r="N148">
        <f>1+'IPCAs Mensais'!N148/100</f>
        <v>1</v>
      </c>
      <c r="O148">
        <f>1+'IPCAs Mensais'!O148/100</f>
        <v>0.99963299749302281</v>
      </c>
    </row>
    <row r="149" spans="1:15" x14ac:dyDescent="0.25">
      <c r="A149" s="1">
        <v>38991</v>
      </c>
      <c r="B149">
        <f>1+'IPCAs Mensais'!B149/100</f>
        <v>1.0033000000000001</v>
      </c>
      <c r="C149">
        <f>1+'IPCAs Mensais'!C149/100</f>
        <v>1.0042</v>
      </c>
      <c r="D149">
        <f>1+'IPCAs Mensais'!D149/100</f>
        <v>1.0043</v>
      </c>
      <c r="E149">
        <f>1+'IPCAs Mensais'!E149/100</f>
        <v>1.0012000000000001</v>
      </c>
      <c r="F149">
        <f>1+'IPCAs Mensais'!F149/100</f>
        <v>1.003329226458453</v>
      </c>
      <c r="G149">
        <f>1+'IPCAs Mensais'!G149/100</f>
        <v>1.0086385138803748</v>
      </c>
      <c r="H149">
        <f>1+'IPCAs Mensais'!H149/100</f>
        <v>1.0166697553941468</v>
      </c>
      <c r="I149">
        <f>1+'IPCAs Mensais'!I149/100</f>
        <v>1.0021983124714557</v>
      </c>
      <c r="J149">
        <f>1+'IPCAs Mensais'!J149/100</f>
        <v>1.0011460022560437</v>
      </c>
      <c r="K149">
        <f>1+'IPCAs Mensais'!K149/100</f>
        <v>1.0045200322009029</v>
      </c>
      <c r="L149">
        <f>1+'IPCAs Mensais'!L149/100</f>
        <v>0.9995059572367011</v>
      </c>
      <c r="M149">
        <f>1+'IPCAs Mensais'!M149/100</f>
        <v>0.9998693049159264</v>
      </c>
      <c r="N149">
        <f>1+'IPCAs Mensais'!N149/100</f>
        <v>1</v>
      </c>
      <c r="O149">
        <f>1+'IPCAs Mensais'!O149/100</f>
        <v>1.0050079176939124</v>
      </c>
    </row>
    <row r="150" spans="1:15" x14ac:dyDescent="0.25">
      <c r="A150" s="1">
        <v>39022</v>
      </c>
      <c r="B150">
        <f>1+'IPCAs Mensais'!B150/100</f>
        <v>1.0031000000000001</v>
      </c>
      <c r="C150">
        <f>1+'IPCAs Mensais'!C150/100</f>
        <v>1.0054000000000001</v>
      </c>
      <c r="D150">
        <f>1+'IPCAs Mensais'!D150/100</f>
        <v>1.0037</v>
      </c>
      <c r="E150">
        <f>1+'IPCAs Mensais'!E150/100</f>
        <v>1</v>
      </c>
      <c r="F150">
        <f>1+'IPCAs Mensais'!F150/100</f>
        <v>1.0031145570582287</v>
      </c>
      <c r="G150">
        <f>1+'IPCAs Mensais'!G150/100</f>
        <v>1.0100169366151168</v>
      </c>
      <c r="H150">
        <f>1+'IPCAs Mensais'!H150/100</f>
        <v>1.0365560674749605</v>
      </c>
      <c r="I150">
        <f>1+'IPCAs Mensais'!I150/100</f>
        <v>1.0032473980331222</v>
      </c>
      <c r="J150">
        <f>1+'IPCAs Mensais'!J150/100</f>
        <v>1.0011381494088516</v>
      </c>
      <c r="K150">
        <f>1+'IPCAs Mensais'!K150/100</f>
        <v>1.0019673838092611</v>
      </c>
      <c r="L150">
        <f>1+'IPCAs Mensais'!L150/100</f>
        <v>1.0017100725160817</v>
      </c>
      <c r="M150">
        <f>1+'IPCAs Mensais'!M150/100</f>
        <v>0.99647811775543138</v>
      </c>
      <c r="N150">
        <f>1+'IPCAs Mensais'!N150/100</f>
        <v>1</v>
      </c>
      <c r="O150">
        <f>1+'IPCAs Mensais'!O150/100</f>
        <v>1.001558756981918</v>
      </c>
    </row>
    <row r="151" spans="1:15" x14ac:dyDescent="0.25">
      <c r="A151" s="1">
        <v>39052</v>
      </c>
      <c r="B151">
        <f>1+'IPCAs Mensais'!B151/100</f>
        <v>1.0047999999999999</v>
      </c>
      <c r="C151">
        <f>1+'IPCAs Mensais'!C151/100</f>
        <v>1.004</v>
      </c>
      <c r="D151">
        <f>1+'IPCAs Mensais'!D151/100</f>
        <v>1.0024999999999999</v>
      </c>
      <c r="E151">
        <f>1+'IPCAs Mensais'!E151/100</f>
        <v>1.0083</v>
      </c>
      <c r="F151">
        <f>1+'IPCAs Mensais'!F151/100</f>
        <v>1.0047778774327347</v>
      </c>
      <c r="G151">
        <f>1+'IPCAs Mensais'!G151/100</f>
        <v>1.004082216780313</v>
      </c>
      <c r="H151">
        <f>1+'IPCAs Mensais'!H151/100</f>
        <v>0.99109043101249639</v>
      </c>
      <c r="I151">
        <f>1+'IPCAs Mensais'!I151/100</f>
        <v>1.005554488252433</v>
      </c>
      <c r="J151">
        <f>1+'IPCAs Mensais'!J151/100</f>
        <v>1.0001817718854866</v>
      </c>
      <c r="K151">
        <f>1+'IPCAs Mensais'!K151/100</f>
        <v>1.008559087517187</v>
      </c>
      <c r="L151">
        <f>1+'IPCAs Mensais'!L151/100</f>
        <v>1.0099976618472162</v>
      </c>
      <c r="M151">
        <f>1+'IPCAs Mensais'!M151/100</f>
        <v>0.9990735171390599</v>
      </c>
      <c r="N151">
        <f>1+'IPCAs Mensais'!N151/100</f>
        <v>1.0008999999999999</v>
      </c>
      <c r="O151">
        <f>1+'IPCAs Mensais'!O151/100</f>
        <v>1.0072882489571482</v>
      </c>
    </row>
    <row r="152" spans="1:15" x14ac:dyDescent="0.25">
      <c r="A152" s="1">
        <v>39083</v>
      </c>
      <c r="B152">
        <f>1+'IPCAs Mensais'!B152/100</f>
        <v>1.0044</v>
      </c>
      <c r="C152">
        <f>1+'IPCAs Mensais'!C152/100</f>
        <v>1.0022</v>
      </c>
      <c r="D152">
        <f>1+'IPCAs Mensais'!D152/100</f>
        <v>1.008</v>
      </c>
      <c r="E152">
        <f>1+'IPCAs Mensais'!E152/100</f>
        <v>1.0026999999999999</v>
      </c>
      <c r="F152">
        <f>1+'IPCAs Mensais'!F152/100</f>
        <v>1.0043849160603349</v>
      </c>
      <c r="G152">
        <f>1+'IPCAs Mensais'!G152/100</f>
        <v>1.0038793167024442</v>
      </c>
      <c r="H152">
        <f>1+'IPCAs Mensais'!H152/100</f>
        <v>1.0422990693826903</v>
      </c>
      <c r="I152">
        <f>1+'IPCAs Mensais'!I152/100</f>
        <v>1.0013010847095445</v>
      </c>
      <c r="J152">
        <f>1+'IPCAs Mensais'!J152/100</f>
        <v>0.99947973071664553</v>
      </c>
      <c r="K152">
        <f>1+'IPCAs Mensais'!K152/100</f>
        <v>1.0065449570048279</v>
      </c>
      <c r="L152">
        <f>1+'IPCAs Mensais'!L152/100</f>
        <v>1.0104901176647416</v>
      </c>
      <c r="M152">
        <f>1+'IPCAs Mensais'!M152/100</f>
        <v>0.99810690008858205</v>
      </c>
      <c r="N152">
        <f>1+'IPCAs Mensais'!N152/100</f>
        <v>1</v>
      </c>
      <c r="O152">
        <f>1+'IPCAs Mensais'!O152/100</f>
        <v>1.00704903527854</v>
      </c>
    </row>
    <row r="153" spans="1:15" x14ac:dyDescent="0.25">
      <c r="A153" s="1">
        <v>39114</v>
      </c>
      <c r="B153">
        <f>1+'IPCAs Mensais'!B153/100</f>
        <v>1.0044</v>
      </c>
      <c r="C153">
        <f>1+'IPCAs Mensais'!C153/100</f>
        <v>0.999</v>
      </c>
      <c r="D153">
        <f>1+'IPCAs Mensais'!D153/100</f>
        <v>1.0123</v>
      </c>
      <c r="E153">
        <f>1+'IPCAs Mensais'!E153/100</f>
        <v>1.0012000000000001</v>
      </c>
      <c r="F153">
        <f>1+'IPCAs Mensais'!F153/100</f>
        <v>1.0044396903587622</v>
      </c>
      <c r="G153">
        <f>1+'IPCAs Mensais'!G153/100</f>
        <v>1.0016512675495204</v>
      </c>
      <c r="H153">
        <f>1+'IPCAs Mensais'!H153/100</f>
        <v>1.0495723287671233</v>
      </c>
      <c r="I153">
        <f>1+'IPCAs Mensais'!I153/100</f>
        <v>0.99622105671864347</v>
      </c>
      <c r="J153">
        <f>1+'IPCAs Mensais'!J153/100</f>
        <v>0.99765013376</v>
      </c>
      <c r="K153">
        <f>1+'IPCAs Mensais'!K153/100</f>
        <v>1.0128140502025211</v>
      </c>
      <c r="L153">
        <f>1+'IPCAs Mensais'!L153/100</f>
        <v>1.0022386855782879</v>
      </c>
      <c r="M153">
        <f>1+'IPCAs Mensais'!M153/100</f>
        <v>0.99894248537737329</v>
      </c>
      <c r="N153">
        <f>1+'IPCAs Mensais'!N153/100</f>
        <v>1.0031000000000001</v>
      </c>
      <c r="O153">
        <f>1+'IPCAs Mensais'!O153/100</f>
        <v>1.0034173632075469</v>
      </c>
    </row>
    <row r="154" spans="1:15" x14ac:dyDescent="0.25">
      <c r="A154" s="1">
        <v>39142</v>
      </c>
      <c r="B154">
        <f>1+'IPCAs Mensais'!B154/100</f>
        <v>1.0037</v>
      </c>
      <c r="C154">
        <f>1+'IPCAs Mensais'!C154/100</f>
        <v>1.0021</v>
      </c>
      <c r="D154">
        <f>1+'IPCAs Mensais'!D154/100</f>
        <v>1.0065999999999999</v>
      </c>
      <c r="E154">
        <f>1+'IPCAs Mensais'!E154/100</f>
        <v>1.0021</v>
      </c>
      <c r="F154">
        <f>1+'IPCAs Mensais'!F154/100</f>
        <v>1.0037075030525202</v>
      </c>
      <c r="G154">
        <f>1+'IPCAs Mensais'!G154/100</f>
        <v>1.0046295893551975</v>
      </c>
      <c r="H154">
        <f>1+'IPCAs Mensais'!H154/100</f>
        <v>1.0595207427536226</v>
      </c>
      <c r="I154">
        <f>1+'IPCAs Mensais'!I154/100</f>
        <v>1.0037378558454169</v>
      </c>
      <c r="J154">
        <f>1+'IPCAs Mensais'!J154/100</f>
        <v>1.0018486913491154</v>
      </c>
      <c r="K154">
        <f>1+'IPCAs Mensais'!K154/100</f>
        <v>1.0034469139629403</v>
      </c>
      <c r="L154">
        <f>1+'IPCAs Mensais'!L154/100</f>
        <v>1.0028819732437892</v>
      </c>
      <c r="M154">
        <f>1+'IPCAs Mensais'!M154/100</f>
        <v>0.99628480745947157</v>
      </c>
      <c r="N154">
        <f>1+'IPCAs Mensais'!N154/100</f>
        <v>1.0016000000000003</v>
      </c>
      <c r="O154">
        <f>1+'IPCAs Mensais'!O154/100</f>
        <v>0.9940942523850006</v>
      </c>
    </row>
    <row r="155" spans="1:15" x14ac:dyDescent="0.25">
      <c r="A155" s="1">
        <v>39173</v>
      </c>
      <c r="B155">
        <f>1+'IPCAs Mensais'!B155/100</f>
        <v>1.0024999999999999</v>
      </c>
      <c r="C155">
        <f>1+'IPCAs Mensais'!C155/100</f>
        <v>1.0024999999999999</v>
      </c>
      <c r="D155">
        <f>1+'IPCAs Mensais'!D155/100</f>
        <v>1.0013000000000001</v>
      </c>
      <c r="E155">
        <f>1+'IPCAs Mensais'!E155/100</f>
        <v>1.0039</v>
      </c>
      <c r="F155">
        <f>1+'IPCAs Mensais'!F155/100</f>
        <v>1.0025082957917042</v>
      </c>
      <c r="G155">
        <f>1+'IPCAs Mensais'!G155/100</f>
        <v>1.0019010032283828</v>
      </c>
      <c r="H155">
        <f>1+'IPCAs Mensais'!H155/100</f>
        <v>0.97527026062604438</v>
      </c>
      <c r="I155">
        <f>1+'IPCAs Mensais'!I155/100</f>
        <v>1.0035188072604264</v>
      </c>
      <c r="J155">
        <f>1+'IPCAs Mensais'!J155/100</f>
        <v>1.0024538312576925</v>
      </c>
      <c r="K155">
        <f>1+'IPCAs Mensais'!K155/100</f>
        <v>1.0028641347647449</v>
      </c>
      <c r="L155">
        <f>1+'IPCAs Mensais'!L155/100</f>
        <v>1.0046007576811533</v>
      </c>
      <c r="M155">
        <f>1+'IPCAs Mensais'!M155/100</f>
        <v>1.00732529305538</v>
      </c>
      <c r="N155">
        <f>1+'IPCAs Mensais'!N155/100</f>
        <v>1</v>
      </c>
      <c r="O155">
        <f>1+'IPCAs Mensais'!O155/100</f>
        <v>1.0004891860964098</v>
      </c>
    </row>
    <row r="156" spans="1:15" x14ac:dyDescent="0.25">
      <c r="A156" s="1">
        <v>39203</v>
      </c>
      <c r="B156">
        <f>1+'IPCAs Mensais'!B156/100</f>
        <v>1.0027999999999999</v>
      </c>
      <c r="C156">
        <f>1+'IPCAs Mensais'!C156/100</f>
        <v>1.0047999999999999</v>
      </c>
      <c r="D156">
        <f>1+'IPCAs Mensais'!D156/100</f>
        <v>1.0004</v>
      </c>
      <c r="E156">
        <f>1+'IPCAs Mensais'!E156/100</f>
        <v>1.0035000000000001</v>
      </c>
      <c r="F156">
        <f>1+'IPCAs Mensais'!F156/100</f>
        <v>1.0028263377580271</v>
      </c>
      <c r="G156">
        <f>1+'IPCAs Mensais'!G156/100</f>
        <v>1.0061678837885961</v>
      </c>
      <c r="H156">
        <f>1+'IPCAs Mensais'!H156/100</f>
        <v>0.9622440497748056</v>
      </c>
      <c r="I156">
        <f>1+'IPCAs Mensais'!I156/100</f>
        <v>1.004441398005085</v>
      </c>
      <c r="J156">
        <f>1+'IPCAs Mensais'!J156/100</f>
        <v>1.0030142606315682</v>
      </c>
      <c r="K156">
        <f>1+'IPCAs Mensais'!K156/100</f>
        <v>1.0032665449957896</v>
      </c>
      <c r="L156">
        <f>1+'IPCAs Mensais'!L156/100</f>
        <v>1.0024978737491856</v>
      </c>
      <c r="M156">
        <f>1+'IPCAs Mensais'!M156/100</f>
        <v>1.0047614380527485</v>
      </c>
      <c r="N156">
        <f>1+'IPCAs Mensais'!N156/100</f>
        <v>1</v>
      </c>
      <c r="O156">
        <f>1+'IPCAs Mensais'!O156/100</f>
        <v>1.003907061634018</v>
      </c>
    </row>
    <row r="157" spans="1:15" x14ac:dyDescent="0.25">
      <c r="A157" s="1">
        <v>39234</v>
      </c>
      <c r="B157">
        <f>1+'IPCAs Mensais'!B157/100</f>
        <v>1.0027999999999999</v>
      </c>
      <c r="C157">
        <f>1+'IPCAs Mensais'!C157/100</f>
        <v>1.0055000000000001</v>
      </c>
      <c r="D157">
        <f>1+'IPCAs Mensais'!D157/100</f>
        <v>1.0032000000000001</v>
      </c>
      <c r="E157">
        <f>1+'IPCAs Mensais'!E157/100</f>
        <v>0.99950000000000006</v>
      </c>
      <c r="F157">
        <f>1+'IPCAs Mensais'!F157/100</f>
        <v>1.0028086212775915</v>
      </c>
      <c r="G157">
        <f>1+'IPCAs Mensais'!G157/100</f>
        <v>1.0169526098473041</v>
      </c>
      <c r="H157">
        <f>1+'IPCAs Mensais'!H157/100</f>
        <v>0.98990062433452697</v>
      </c>
      <c r="I157">
        <f>1+'IPCAs Mensais'!I157/100</f>
        <v>1.0039461171949451</v>
      </c>
      <c r="J157">
        <f>1+'IPCAs Mensais'!J157/100</f>
        <v>0.99826369053509334</v>
      </c>
      <c r="K157">
        <f>1+'IPCAs Mensais'!K157/100</f>
        <v>1.0034434140861646</v>
      </c>
      <c r="L157">
        <f>1+'IPCAs Mensais'!L157/100</f>
        <v>1.0031827641095217</v>
      </c>
      <c r="M157">
        <f>1+'IPCAs Mensais'!M157/100</f>
        <v>0.99167810557784575</v>
      </c>
      <c r="N157">
        <f>1+'IPCAs Mensais'!N157/100</f>
        <v>1.0001</v>
      </c>
      <c r="O157">
        <f>1+'IPCAs Mensais'!O157/100</f>
        <v>1.0041606539379473</v>
      </c>
    </row>
    <row r="158" spans="1:15" x14ac:dyDescent="0.25">
      <c r="A158" s="1">
        <v>39264</v>
      </c>
      <c r="B158">
        <f>1+'IPCAs Mensais'!B158/100</f>
        <v>1.0024</v>
      </c>
      <c r="C158">
        <f>1+'IPCAs Mensais'!C158/100</f>
        <v>1.0083</v>
      </c>
      <c r="D158">
        <f>1+'IPCAs Mensais'!D158/100</f>
        <v>1.0008999999999999</v>
      </c>
      <c r="E158">
        <f>1+'IPCAs Mensais'!E158/100</f>
        <v>0.99780000000000002</v>
      </c>
      <c r="F158">
        <f>1+'IPCAs Mensais'!F158/100</f>
        <v>1.0023469305999999</v>
      </c>
      <c r="G158">
        <f>1+'IPCAs Mensais'!G158/100</f>
        <v>1.0263507749556184</v>
      </c>
      <c r="H158">
        <f>1+'IPCAs Mensais'!H158/100</f>
        <v>0.97872539091221022</v>
      </c>
      <c r="I158">
        <f>1+'IPCAs Mensais'!I158/100</f>
        <v>0.99832662126424709</v>
      </c>
      <c r="J158">
        <f>1+'IPCAs Mensais'!J158/100</f>
        <v>1.0007648997691976</v>
      </c>
      <c r="K158">
        <f>1+'IPCAs Mensais'!K158/100</f>
        <v>1.0016207288431891</v>
      </c>
      <c r="L158">
        <f>1+'IPCAs Mensais'!L158/100</f>
        <v>1.0056793207668073</v>
      </c>
      <c r="M158">
        <f>1+'IPCAs Mensais'!M158/100</f>
        <v>0.97742642959427206</v>
      </c>
      <c r="N158">
        <f>1+'IPCAs Mensais'!N158/100</f>
        <v>1</v>
      </c>
      <c r="O158">
        <f>1+'IPCAs Mensais'!O158/100</f>
        <v>1.004753801420468</v>
      </c>
    </row>
    <row r="159" spans="1:15" x14ac:dyDescent="0.25">
      <c r="A159" s="1">
        <v>39295</v>
      </c>
      <c r="B159">
        <f>1+'IPCAs Mensais'!B159/100</f>
        <v>1.0046999999999999</v>
      </c>
      <c r="C159">
        <f>1+'IPCAs Mensais'!C159/100</f>
        <v>1.0075000000000001</v>
      </c>
      <c r="D159">
        <f>1+'IPCAs Mensais'!D159/100</f>
        <v>1.0051000000000001</v>
      </c>
      <c r="E159">
        <f>1+'IPCAs Mensais'!E159/100</f>
        <v>1.0012000000000001</v>
      </c>
      <c r="F159">
        <f>1+'IPCAs Mensais'!F159/100</f>
        <v>1.0047441812767257</v>
      </c>
      <c r="G159">
        <f>1+'IPCAs Mensais'!G159/100</f>
        <v>1.0196738758869091</v>
      </c>
      <c r="H159">
        <f>1+'IPCAs Mensais'!H159/100</f>
        <v>1.0023776533788533</v>
      </c>
      <c r="I159">
        <f>1+'IPCAs Mensais'!I159/100</f>
        <v>1.0005320191757863</v>
      </c>
      <c r="J159">
        <f>1+'IPCAs Mensais'!J159/100</f>
        <v>1.0015622291383501</v>
      </c>
      <c r="K159">
        <f>1+'IPCAs Mensais'!K159/100</f>
        <v>1.0055042136985097</v>
      </c>
      <c r="L159">
        <f>1+'IPCAs Mensais'!L159/100</f>
        <v>1.0044256409710621</v>
      </c>
      <c r="M159">
        <f>1+'IPCAs Mensais'!M159/100</f>
        <v>0.99531072868217041</v>
      </c>
      <c r="N159">
        <f>1+'IPCAs Mensais'!N159/100</f>
        <v>1</v>
      </c>
      <c r="O159">
        <f>1+'IPCAs Mensais'!O159/100</f>
        <v>1.0009952496433665</v>
      </c>
    </row>
    <row r="160" spans="1:15" x14ac:dyDescent="0.25">
      <c r="A160" s="1">
        <v>39326</v>
      </c>
      <c r="B160">
        <f>1+'IPCAs Mensais'!B160/100</f>
        <v>1.0018</v>
      </c>
      <c r="C160">
        <f>1+'IPCAs Mensais'!C160/100</f>
        <v>1.0025999999999999</v>
      </c>
      <c r="D160">
        <f>1+'IPCAs Mensais'!D160/100</f>
        <v>1.0028999999999999</v>
      </c>
      <c r="E160">
        <f>1+'IPCAs Mensais'!E160/100</f>
        <v>0.99960000000000004</v>
      </c>
      <c r="F160">
        <f>1+'IPCAs Mensais'!F160/100</f>
        <v>1.0018037970924059</v>
      </c>
      <c r="G160">
        <f>1+'IPCAs Mensais'!G160/100</f>
        <v>1.003796519902705</v>
      </c>
      <c r="H160">
        <f>1+'IPCAs Mensais'!H160/100</f>
        <v>1.0043490965826161</v>
      </c>
      <c r="I160">
        <f>1+'IPCAs Mensais'!I160/100</f>
        <v>1.0037446557108809</v>
      </c>
      <c r="J160">
        <f>1+'IPCAs Mensais'!J160/100</f>
        <v>0.99718011062917089</v>
      </c>
      <c r="K160">
        <f>1+'IPCAs Mensais'!K160/100</f>
        <v>1.0035836969776564</v>
      </c>
      <c r="L160">
        <f>1+'IPCAs Mensais'!L160/100</f>
        <v>1.0029307189472902</v>
      </c>
      <c r="M160">
        <f>1+'IPCAs Mensais'!M160/100</f>
        <v>0.99927725842326398</v>
      </c>
      <c r="N160">
        <f>1+'IPCAs Mensais'!N160/100</f>
        <v>1</v>
      </c>
      <c r="O160">
        <f>1+'IPCAs Mensais'!O160/100</f>
        <v>1.0024487423034698</v>
      </c>
    </row>
    <row r="161" spans="1:15" x14ac:dyDescent="0.25">
      <c r="A161" s="1">
        <v>39356</v>
      </c>
      <c r="B161">
        <f>1+'IPCAs Mensais'!B161/100</f>
        <v>1.0029999999999999</v>
      </c>
      <c r="C161">
        <f>1+'IPCAs Mensais'!C161/100</f>
        <v>0.99980000000000002</v>
      </c>
      <c r="D161">
        <f>1+'IPCAs Mensais'!D161/100</f>
        <v>1.0081</v>
      </c>
      <c r="E161">
        <f>1+'IPCAs Mensais'!E161/100</f>
        <v>1.0004999999999999</v>
      </c>
      <c r="F161">
        <f>1+'IPCAs Mensais'!F161/100</f>
        <v>1.0029779207116818</v>
      </c>
      <c r="G161">
        <f>1+'IPCAs Mensais'!G161/100</f>
        <v>0.99691736848148826</v>
      </c>
      <c r="H161">
        <f>1+'IPCAs Mensais'!H161/100</f>
        <v>1.0521142742421201</v>
      </c>
      <c r="I161">
        <f>1+'IPCAs Mensais'!I161/100</f>
        <v>1.0058323434727301</v>
      </c>
      <c r="J161">
        <f>1+'IPCAs Mensais'!J161/100</f>
        <v>1.0016410161787737</v>
      </c>
      <c r="K161">
        <f>1+'IPCAs Mensais'!K161/100</f>
        <v>1.0042885540213242</v>
      </c>
      <c r="L161">
        <f>1+'IPCAs Mensais'!L161/100</f>
        <v>1.003471743800247</v>
      </c>
      <c r="M161">
        <f>1+'IPCAs Mensais'!M161/100</f>
        <v>0.99050003138161691</v>
      </c>
      <c r="N161">
        <f>1+'IPCAs Mensais'!N161/100</f>
        <v>1</v>
      </c>
      <c r="O161">
        <f>1+'IPCAs Mensais'!O161/100</f>
        <v>1.0033918105504152</v>
      </c>
    </row>
    <row r="162" spans="1:15" x14ac:dyDescent="0.25">
      <c r="A162" s="1">
        <v>39387</v>
      </c>
      <c r="B162">
        <f>1+'IPCAs Mensais'!B162/100</f>
        <v>1.0038</v>
      </c>
      <c r="C162">
        <f>1+'IPCAs Mensais'!C162/100</f>
        <v>1.0021</v>
      </c>
      <c r="D162">
        <f>1+'IPCAs Mensais'!D162/100</f>
        <v>1.0064</v>
      </c>
      <c r="E162">
        <f>1+'IPCAs Mensais'!E162/100</f>
        <v>1.0025999999999999</v>
      </c>
      <c r="F162">
        <f>1+'IPCAs Mensais'!F162/100</f>
        <v>1.0037791987375952</v>
      </c>
      <c r="G162">
        <f>1+'IPCAs Mensais'!G162/100</f>
        <v>1.0072525898354323</v>
      </c>
      <c r="H162">
        <f>1+'IPCAs Mensais'!H162/100</f>
        <v>1.0031696750729768</v>
      </c>
      <c r="I162">
        <f>1+'IPCAs Mensais'!I162/100</f>
        <v>1.003347629561772</v>
      </c>
      <c r="J162">
        <f>1+'IPCAs Mensais'!J162/100</f>
        <v>1.0016374579062084</v>
      </c>
      <c r="K162">
        <f>1+'IPCAs Mensais'!K162/100</f>
        <v>1.0043518833107863</v>
      </c>
      <c r="L162">
        <f>1+'IPCAs Mensais'!L162/100</f>
        <v>1.0036966532755176</v>
      </c>
      <c r="M162">
        <f>1+'IPCAs Mensais'!M162/100</f>
        <v>1.0040094415360683</v>
      </c>
      <c r="N162">
        <f>1+'IPCAs Mensais'!N162/100</f>
        <v>1</v>
      </c>
      <c r="O162">
        <f>1+'IPCAs Mensais'!O162/100</f>
        <v>1.0022891924103741</v>
      </c>
    </row>
    <row r="163" spans="1:15" x14ac:dyDescent="0.25">
      <c r="A163" s="1">
        <v>39417</v>
      </c>
      <c r="B163">
        <f>1+'IPCAs Mensais'!B163/100</f>
        <v>1.0074000000000001</v>
      </c>
      <c r="C163">
        <f>1+'IPCAs Mensais'!C163/100</f>
        <v>1.01</v>
      </c>
      <c r="D163">
        <f>1+'IPCAs Mensais'!D163/100</f>
        <v>1.0097</v>
      </c>
      <c r="E163">
        <f>1+'IPCAs Mensais'!E163/100</f>
        <v>1.0018</v>
      </c>
      <c r="F163">
        <f>1+'IPCAs Mensais'!F163/100</f>
        <v>1.0073618846094228</v>
      </c>
      <c r="G163">
        <f>1+'IPCAs Mensais'!G163/100</f>
        <v>1.026986013060069</v>
      </c>
      <c r="H163">
        <f>1+'IPCAs Mensais'!H163/100</f>
        <v>1.0153438586409997</v>
      </c>
      <c r="I163">
        <f>1+'IPCAs Mensais'!I163/100</f>
        <v>1.0040569235228214</v>
      </c>
      <c r="J163">
        <f>1+'IPCAs Mensais'!J163/100</f>
        <v>1.0027672483673864</v>
      </c>
      <c r="K163">
        <f>1+'IPCAs Mensais'!K163/100</f>
        <v>1.0053492359789287</v>
      </c>
      <c r="L163">
        <f>1+'IPCAs Mensais'!L163/100</f>
        <v>1.0051217112185789</v>
      </c>
      <c r="M163">
        <f>1+'IPCAs Mensais'!M163/100</f>
        <v>1.0037938325696509</v>
      </c>
      <c r="N163">
        <f>1+'IPCAs Mensais'!N163/100</f>
        <v>1</v>
      </c>
      <c r="O163">
        <f>1+'IPCAs Mensais'!O163/100</f>
        <v>1.0087929816185242</v>
      </c>
    </row>
    <row r="164" spans="1:15" x14ac:dyDescent="0.25">
      <c r="A164" s="1">
        <v>39448</v>
      </c>
      <c r="B164">
        <f>1+'IPCAs Mensais'!B164/100</f>
        <v>1.0054000000000001</v>
      </c>
      <c r="C164">
        <f>1+'IPCAs Mensais'!C164/100</f>
        <v>1.0033000000000001</v>
      </c>
      <c r="D164">
        <f>1+'IPCAs Mensais'!D164/100</f>
        <v>1.0102</v>
      </c>
      <c r="E164">
        <f>1+'IPCAs Mensais'!E164/100</f>
        <v>1.002</v>
      </c>
      <c r="F164">
        <f>1+'IPCAs Mensais'!F164/100</f>
        <v>1.0054349993399967</v>
      </c>
      <c r="G164">
        <f>1+'IPCAs Mensais'!G164/100</f>
        <v>1.0136931789752324</v>
      </c>
      <c r="H164">
        <f>1+'IPCAs Mensais'!H164/100</f>
        <v>1.040993576892014</v>
      </c>
      <c r="I164">
        <f>1+'IPCAs Mensais'!I164/100</f>
        <v>0.99987387296048236</v>
      </c>
      <c r="J164">
        <f>1+'IPCAs Mensais'!J164/100</f>
        <v>1.0011702652439429</v>
      </c>
      <c r="K164">
        <f>1+'IPCAs Mensais'!K164/100</f>
        <v>1.0063137950731658</v>
      </c>
      <c r="L164">
        <f>1+'IPCAs Mensais'!L164/100</f>
        <v>1.0058707318891511</v>
      </c>
      <c r="M164">
        <f>1+'IPCAs Mensais'!M164/100</f>
        <v>0.99789615158686196</v>
      </c>
      <c r="N164">
        <f>1+'IPCAs Mensais'!N164/100</f>
        <v>1.0053000000000001</v>
      </c>
      <c r="O164">
        <f>1+'IPCAs Mensais'!O164/100</f>
        <v>1.0070236937452328</v>
      </c>
    </row>
    <row r="165" spans="1:15" x14ac:dyDescent="0.25">
      <c r="A165" s="1">
        <v>39479</v>
      </c>
      <c r="B165">
        <f>1+'IPCAs Mensais'!B165/100</f>
        <v>1.0048999999999999</v>
      </c>
      <c r="C165">
        <f>1+'IPCAs Mensais'!C165/100</f>
        <v>1.0003</v>
      </c>
      <c r="D165">
        <f>1+'IPCAs Mensais'!D165/100</f>
        <v>1.0124</v>
      </c>
      <c r="E165">
        <f>1+'IPCAs Mensais'!E165/100</f>
        <v>1.0009999999999999</v>
      </c>
      <c r="F165">
        <f>1+'IPCAs Mensais'!F165/100</f>
        <v>1.004856650316748</v>
      </c>
      <c r="G165">
        <f>1+'IPCAs Mensais'!G165/100</f>
        <v>1.0069447760955028</v>
      </c>
      <c r="H165">
        <f>1+'IPCAs Mensais'!H165/100</f>
        <v>0.99589796788990814</v>
      </c>
      <c r="I165">
        <f>1+'IPCAs Mensais'!I165/100</f>
        <v>0.99860930636888778</v>
      </c>
      <c r="J165">
        <f>1+'IPCAs Mensais'!J165/100</f>
        <v>0.99973612025959158</v>
      </c>
      <c r="K165">
        <f>1+'IPCAs Mensais'!K165/100</f>
        <v>1.0120635598162531</v>
      </c>
      <c r="L165">
        <f>1+'IPCAs Mensais'!L165/100</f>
        <v>1.0043460085800362</v>
      </c>
      <c r="M165">
        <f>1+'IPCAs Mensais'!M165/100</f>
        <v>1.0001696582280619</v>
      </c>
      <c r="N165">
        <f>1+'IPCAs Mensais'!N165/100</f>
        <v>0.99150000000000005</v>
      </c>
      <c r="O165">
        <f>1+'IPCAs Mensais'!O165/100</f>
        <v>1.0035651178290881</v>
      </c>
    </row>
    <row r="166" spans="1:15" x14ac:dyDescent="0.25">
      <c r="A166" s="1">
        <v>39508</v>
      </c>
      <c r="B166">
        <f>1+'IPCAs Mensais'!B166/100</f>
        <v>1.0047999999999999</v>
      </c>
      <c r="C166">
        <f>1+'IPCAs Mensais'!C166/100</f>
        <v>1.0053000000000001</v>
      </c>
      <c r="D166">
        <f>1+'IPCAs Mensais'!D166/100</f>
        <v>1.0044</v>
      </c>
      <c r="E166">
        <f>1+'IPCAs Mensais'!E166/100</f>
        <v>1.0046999999999999</v>
      </c>
      <c r="F166">
        <f>1+'IPCAs Mensais'!F166/100</f>
        <v>1.0047847799391187</v>
      </c>
      <c r="G166">
        <f>1+'IPCAs Mensais'!G166/100</f>
        <v>1.0074904764568624</v>
      </c>
      <c r="H166">
        <f>1+'IPCAs Mensais'!H166/100</f>
        <v>1.0206684212962962</v>
      </c>
      <c r="I166">
        <f>1+'IPCAs Mensais'!I166/100</f>
        <v>1.004649427024104</v>
      </c>
      <c r="J166">
        <f>1+'IPCAs Mensais'!J166/100</f>
        <v>1.0017102993836604</v>
      </c>
      <c r="K166">
        <f>1+'IPCAs Mensais'!K166/100</f>
        <v>1.0040742807336951</v>
      </c>
      <c r="L166">
        <f>1+'IPCAs Mensais'!L166/100</f>
        <v>1.0051930384127963</v>
      </c>
      <c r="M166">
        <f>1+'IPCAs Mensais'!M166/100</f>
        <v>1.0091339586413146</v>
      </c>
      <c r="N166">
        <f>1+'IPCAs Mensais'!N166/100</f>
        <v>1.0017999999999998</v>
      </c>
      <c r="O166">
        <f>1+'IPCAs Mensais'!O166/100</f>
        <v>1.0038171266504601</v>
      </c>
    </row>
    <row r="167" spans="1:15" x14ac:dyDescent="0.25">
      <c r="A167" s="1">
        <v>39539</v>
      </c>
      <c r="B167">
        <f>1+'IPCAs Mensais'!B167/100</f>
        <v>1.0055000000000001</v>
      </c>
      <c r="C167">
        <f>1+'IPCAs Mensais'!C167/100</f>
        <v>1.0104</v>
      </c>
      <c r="D167">
        <f>1+'IPCAs Mensais'!D167/100</f>
        <v>1.0043</v>
      </c>
      <c r="E167">
        <f>1+'IPCAs Mensais'!E167/100</f>
        <v>1.0015000000000001</v>
      </c>
      <c r="F167">
        <f>1+'IPCAs Mensais'!F167/100</f>
        <v>1.0054786112352758</v>
      </c>
      <c r="G167">
        <f>1+'IPCAs Mensais'!G167/100</f>
        <v>1.0097796923444784</v>
      </c>
      <c r="H167">
        <f>1+'IPCAs Mensais'!H167/100</f>
        <v>1.0412583967552296</v>
      </c>
      <c r="I167">
        <f>1+'IPCAs Mensais'!I167/100</f>
        <v>1.0108068482799761</v>
      </c>
      <c r="J167">
        <f>1+'IPCAs Mensais'!J167/100</f>
        <v>1.0015701526150176</v>
      </c>
      <c r="K167">
        <f>1+'IPCAs Mensais'!K167/100</f>
        <v>1.0046277830964707</v>
      </c>
      <c r="L167">
        <f>1+'IPCAs Mensais'!L167/100</f>
        <v>1.0032176489375293</v>
      </c>
      <c r="M167">
        <f>1+'IPCAs Mensais'!M167/100</f>
        <v>0.99638282939374923</v>
      </c>
      <c r="N167">
        <f>1+'IPCAs Mensais'!N167/100</f>
        <v>1.0024</v>
      </c>
      <c r="O167">
        <f>1+'IPCAs Mensais'!O167/100</f>
        <v>1.0018924005343006</v>
      </c>
    </row>
    <row r="168" spans="1:15" x14ac:dyDescent="0.25">
      <c r="A168" s="1">
        <v>39569</v>
      </c>
      <c r="B168">
        <f>1+'IPCAs Mensais'!B168/100</f>
        <v>1.0079</v>
      </c>
      <c r="C168">
        <f>1+'IPCAs Mensais'!C168/100</f>
        <v>1.0137</v>
      </c>
      <c r="D168">
        <f>1+'IPCAs Mensais'!D168/100</f>
        <v>1.0068999999999999</v>
      </c>
      <c r="E168">
        <f>1+'IPCAs Mensais'!E168/100</f>
        <v>1.0025999999999999</v>
      </c>
      <c r="F168">
        <f>1+'IPCAs Mensais'!F168/100</f>
        <v>1.0078979061188456</v>
      </c>
      <c r="G168">
        <f>1+'IPCAs Mensais'!G168/100</f>
        <v>1.0225163530850083</v>
      </c>
      <c r="H168">
        <f>1+'IPCAs Mensais'!H168/100</f>
        <v>1.0241820090680984</v>
      </c>
      <c r="I168">
        <f>1+'IPCAs Mensais'!I168/100</f>
        <v>1.0094628074062357</v>
      </c>
      <c r="J168">
        <f>1+'IPCAs Mensais'!J168/100</f>
        <v>1.0020752043961936</v>
      </c>
      <c r="K168">
        <f>1+'IPCAs Mensais'!K168/100</f>
        <v>1.0056087452636546</v>
      </c>
      <c r="L168">
        <f>1+'IPCAs Mensais'!L168/100</f>
        <v>1.0045312076562785</v>
      </c>
      <c r="M168">
        <f>1+'IPCAs Mensais'!M168/100</f>
        <v>1.0015771959776689</v>
      </c>
      <c r="N168">
        <f>1+'IPCAs Mensais'!N168/100</f>
        <v>1.0873999999999997</v>
      </c>
      <c r="O168">
        <f>1+'IPCAs Mensais'!O168/100</f>
        <v>1.0024850576913871</v>
      </c>
    </row>
    <row r="169" spans="1:15" x14ac:dyDescent="0.25">
      <c r="A169" s="1">
        <v>39600</v>
      </c>
      <c r="B169">
        <f>1+'IPCAs Mensais'!B169/100</f>
        <v>1.0074000000000001</v>
      </c>
      <c r="C169">
        <f>1+'IPCAs Mensais'!C169/100</f>
        <v>1.0119</v>
      </c>
      <c r="D169">
        <f>1+'IPCAs Mensais'!D169/100</f>
        <v>1.0075000000000001</v>
      </c>
      <c r="E169">
        <f>1+'IPCAs Mensais'!E169/100</f>
        <v>1.0022</v>
      </c>
      <c r="F169">
        <f>1+'IPCAs Mensais'!F169/100</f>
        <v>1.0073710849710855</v>
      </c>
      <c r="G169">
        <f>1+'IPCAs Mensais'!G169/100</f>
        <v>1.0263656472484319</v>
      </c>
      <c r="H169">
        <f>1+'IPCAs Mensais'!H169/100</f>
        <v>1.0164254851845431</v>
      </c>
      <c r="I169">
        <f>1+'IPCAs Mensais'!I169/100</f>
        <v>1.0054421621450804</v>
      </c>
      <c r="J169">
        <f>1+'IPCAs Mensais'!J169/100</f>
        <v>1.0032714594531433</v>
      </c>
      <c r="K169">
        <f>1+'IPCAs Mensais'!K169/100</f>
        <v>1.0057182153823203</v>
      </c>
      <c r="L169">
        <f>1+'IPCAs Mensais'!L169/100</f>
        <v>1.0040268777834878</v>
      </c>
      <c r="M169">
        <f>1+'IPCAs Mensais'!M169/100</f>
        <v>0.99696699769767383</v>
      </c>
      <c r="N169">
        <f>1+'IPCAs Mensais'!N169/100</f>
        <v>1</v>
      </c>
      <c r="O169">
        <f>1+'IPCAs Mensais'!O169/100</f>
        <v>1.0079677576165951</v>
      </c>
    </row>
    <row r="170" spans="1:15" x14ac:dyDescent="0.25">
      <c r="A170" s="1">
        <v>39630</v>
      </c>
      <c r="B170">
        <f>1+'IPCAs Mensais'!B170/100</f>
        <v>1.0053000000000001</v>
      </c>
      <c r="C170">
        <f>1+'IPCAs Mensais'!C170/100</f>
        <v>1.0047999999999999</v>
      </c>
      <c r="D170">
        <f>1+'IPCAs Mensais'!D170/100</f>
        <v>1.0052000000000001</v>
      </c>
      <c r="E170">
        <f>1+'IPCAs Mensais'!E170/100</f>
        <v>1.006</v>
      </c>
      <c r="F170">
        <f>1+'IPCAs Mensais'!F170/100</f>
        <v>1.0052813121560642</v>
      </c>
      <c r="G170">
        <f>1+'IPCAs Mensais'!G170/100</f>
        <v>1.0100505724179771</v>
      </c>
      <c r="H170">
        <f>1+'IPCAs Mensais'!H170/100</f>
        <v>1.0021924371913251</v>
      </c>
      <c r="I170">
        <f>1+'IPCAs Mensais'!I170/100</f>
        <v>1.0014405852739561</v>
      </c>
      <c r="J170">
        <f>1+'IPCAs Mensais'!J170/100</f>
        <v>1.0033428233627113</v>
      </c>
      <c r="K170">
        <f>1+'IPCAs Mensais'!K170/100</f>
        <v>1.0062483308845505</v>
      </c>
      <c r="L170">
        <f>1+'IPCAs Mensais'!L170/100</f>
        <v>1.004845975875662</v>
      </c>
      <c r="M170">
        <f>1+'IPCAs Mensais'!M170/100</f>
        <v>1.0080742838790322</v>
      </c>
      <c r="N170">
        <f>1+'IPCAs Mensais'!N170/100</f>
        <v>0.98750000000000016</v>
      </c>
      <c r="O170">
        <f>1+'IPCAs Mensais'!O170/100</f>
        <v>1.0071019820079856</v>
      </c>
    </row>
    <row r="171" spans="1:15" x14ac:dyDescent="0.25">
      <c r="A171" s="1">
        <v>39661</v>
      </c>
      <c r="B171">
        <f>1+'IPCAs Mensais'!B171/100</f>
        <v>1.0027999999999999</v>
      </c>
      <c r="C171">
        <f>1+'IPCAs Mensais'!C171/100</f>
        <v>1.0019</v>
      </c>
      <c r="D171">
        <f>1+'IPCAs Mensais'!D171/100</f>
        <v>1.0031000000000001</v>
      </c>
      <c r="E171">
        <f>1+'IPCAs Mensais'!E171/100</f>
        <v>1.0035000000000001</v>
      </c>
      <c r="F171">
        <f>1+'IPCAs Mensais'!F171/100</f>
        <v>1.0028101994407985</v>
      </c>
      <c r="G171">
        <f>1+'IPCAs Mensais'!G171/100</f>
        <v>0.99708369204665337</v>
      </c>
      <c r="H171">
        <f>1+'IPCAs Mensais'!H171/100</f>
        <v>0.97406820276497752</v>
      </c>
      <c r="I171">
        <f>1+'IPCAs Mensais'!I171/100</f>
        <v>1.0040353927941388</v>
      </c>
      <c r="J171">
        <f>1+'IPCAs Mensais'!J171/100</f>
        <v>1.0018778833242157</v>
      </c>
      <c r="K171">
        <f>1+'IPCAs Mensais'!K171/100</f>
        <v>1.0065690233480937</v>
      </c>
      <c r="L171">
        <f>1+'IPCAs Mensais'!L171/100</f>
        <v>1.0035443631322736</v>
      </c>
      <c r="M171">
        <f>1+'IPCAs Mensais'!M171/100</f>
        <v>1.0065488522263004</v>
      </c>
      <c r="N171">
        <f>1+'IPCAs Mensais'!N171/100</f>
        <v>1</v>
      </c>
      <c r="O171">
        <f>1+'IPCAs Mensais'!O171/100</f>
        <v>1.0024102088835536</v>
      </c>
    </row>
    <row r="172" spans="1:15" x14ac:dyDescent="0.25">
      <c r="A172" s="1">
        <v>39692</v>
      </c>
      <c r="B172">
        <f>1+'IPCAs Mensais'!B172/100</f>
        <v>1.0025999999999999</v>
      </c>
      <c r="C172">
        <f>1+'IPCAs Mensais'!C172/100</f>
        <v>1.0022</v>
      </c>
      <c r="D172">
        <f>1+'IPCAs Mensais'!D172/100</f>
        <v>1.0037</v>
      </c>
      <c r="E172">
        <f>1+'IPCAs Mensais'!E172/100</f>
        <v>1.0017</v>
      </c>
      <c r="F172">
        <f>1+'IPCAs Mensais'!F172/100</f>
        <v>1.0026017334982673</v>
      </c>
      <c r="G172">
        <f>1+'IPCAs Mensais'!G172/100</f>
        <v>0.99620685618086346</v>
      </c>
      <c r="H172">
        <f>1+'IPCAs Mensais'!H172/100</f>
        <v>0.96179838588089239</v>
      </c>
      <c r="I172">
        <f>1+'IPCAs Mensais'!I172/100</f>
        <v>1.0068619790963997</v>
      </c>
      <c r="J172">
        <f>1+'IPCAs Mensais'!J172/100</f>
        <v>1.0040420986419649</v>
      </c>
      <c r="K172">
        <f>1+'IPCAs Mensais'!K172/100</f>
        <v>1.005448734400753</v>
      </c>
      <c r="L172">
        <f>1+'IPCAs Mensais'!L172/100</f>
        <v>1.0047851870147442</v>
      </c>
      <c r="M172">
        <f>1+'IPCAs Mensais'!M172/100</f>
        <v>0.99875445435258814</v>
      </c>
      <c r="N172">
        <f>1+'IPCAs Mensais'!N172/100</f>
        <v>1</v>
      </c>
      <c r="O172">
        <f>1+'IPCAs Mensais'!O172/100</f>
        <v>1.0032036750576483</v>
      </c>
    </row>
    <row r="173" spans="1:15" x14ac:dyDescent="0.25">
      <c r="A173" s="1">
        <v>39722</v>
      </c>
      <c r="B173">
        <f>1+'IPCAs Mensais'!B173/100</f>
        <v>1.0044999999999999</v>
      </c>
      <c r="C173">
        <f>1+'IPCAs Mensais'!C173/100</f>
        <v>1.0062</v>
      </c>
      <c r="D173">
        <f>1+'IPCAs Mensais'!D173/100</f>
        <v>1.0045999999999999</v>
      </c>
      <c r="E173">
        <f>1+'IPCAs Mensais'!E173/100</f>
        <v>1.0024</v>
      </c>
      <c r="F173">
        <f>1+'IPCAs Mensais'!F173/100</f>
        <v>1.0044904570331989</v>
      </c>
      <c r="G173">
        <f>1+'IPCAs Mensais'!G173/100</f>
        <v>1.0085449581457244</v>
      </c>
      <c r="H173">
        <f>1+'IPCAs Mensais'!H173/100</f>
        <v>0.99403290951962653</v>
      </c>
      <c r="I173">
        <f>1+'IPCAs Mensais'!I173/100</f>
        <v>1.0110528813023552</v>
      </c>
      <c r="J173">
        <f>1+'IPCAs Mensais'!J173/100</f>
        <v>1.0003524138336186</v>
      </c>
      <c r="K173">
        <f>1+'IPCAs Mensais'!K173/100</f>
        <v>1.004570143029254</v>
      </c>
      <c r="L173">
        <f>1+'IPCAs Mensais'!L173/100</f>
        <v>1.0021173950318283</v>
      </c>
      <c r="M173">
        <f>1+'IPCAs Mensais'!M173/100</f>
        <v>1.0038880400339389</v>
      </c>
      <c r="N173">
        <f>1+'IPCAs Mensais'!N173/100</f>
        <v>1.0049999999999999</v>
      </c>
      <c r="O173">
        <f>1+'IPCAs Mensais'!O173/100</f>
        <v>1.0052076520570306</v>
      </c>
    </row>
    <row r="174" spans="1:15" x14ac:dyDescent="0.25">
      <c r="A174" s="1">
        <v>39753</v>
      </c>
      <c r="B174">
        <f>1+'IPCAs Mensais'!B174/100</f>
        <v>1.0036</v>
      </c>
      <c r="C174">
        <f>1+'IPCAs Mensais'!C174/100</f>
        <v>1.006</v>
      </c>
      <c r="D174">
        <f>1+'IPCAs Mensais'!D174/100</f>
        <v>1.0027999999999999</v>
      </c>
      <c r="E174">
        <f>1+'IPCAs Mensais'!E174/100</f>
        <v>1.0018</v>
      </c>
      <c r="F174">
        <f>1+'IPCAs Mensais'!F174/100</f>
        <v>1.0036176720706862</v>
      </c>
      <c r="G174">
        <f>1+'IPCAs Mensais'!G174/100</f>
        <v>1.0046808450313571</v>
      </c>
      <c r="H174">
        <f>1+'IPCAs Mensais'!H174/100</f>
        <v>1.0231960951001915</v>
      </c>
      <c r="I174">
        <f>1+'IPCAs Mensais'!I174/100</f>
        <v>1.006930755401332</v>
      </c>
      <c r="J174">
        <f>1+'IPCAs Mensais'!J174/100</f>
        <v>1.0016678359600835</v>
      </c>
      <c r="K174">
        <f>1+'IPCAs Mensais'!K174/100</f>
        <v>1.0031611755693122</v>
      </c>
      <c r="L174">
        <f>1+'IPCAs Mensais'!L174/100</f>
        <v>0.99905281979117411</v>
      </c>
      <c r="M174">
        <f>1+'IPCAs Mensais'!M174/100</f>
        <v>1.0014690505890504</v>
      </c>
      <c r="N174">
        <f>1+'IPCAs Mensais'!N174/100</f>
        <v>1.0099</v>
      </c>
      <c r="O174">
        <f>1+'IPCAs Mensais'!O174/100</f>
        <v>1.0089719021348045</v>
      </c>
    </row>
    <row r="175" spans="1:15" x14ac:dyDescent="0.25">
      <c r="A175" s="1">
        <v>39783</v>
      </c>
      <c r="B175">
        <f>1+'IPCAs Mensais'!B175/100</f>
        <v>1.0027999999999999</v>
      </c>
      <c r="C175">
        <f>1+'IPCAs Mensais'!C175/100</f>
        <v>1.0017</v>
      </c>
      <c r="D175">
        <f>1+'IPCAs Mensais'!D175/100</f>
        <v>1.0037</v>
      </c>
      <c r="E175">
        <f>1+'IPCAs Mensais'!E175/100</f>
        <v>1.0028999999999999</v>
      </c>
      <c r="F175">
        <f>1+'IPCAs Mensais'!F175/100</f>
        <v>1.0027563459999991</v>
      </c>
      <c r="G175">
        <f>1+'IPCAs Mensais'!G175/100</f>
        <v>0.99558695120073892</v>
      </c>
      <c r="H175">
        <f>1+'IPCAs Mensais'!H175/100</f>
        <v>1.0315354396737388</v>
      </c>
      <c r="I175">
        <f>1+'IPCAs Mensais'!I175/100</f>
        <v>1.0072429077847689</v>
      </c>
      <c r="J175">
        <f>1+'IPCAs Mensais'!J175/100</f>
        <v>0.9981861220611169</v>
      </c>
      <c r="K175">
        <f>1+'IPCAs Mensais'!K175/100</f>
        <v>1.0057777578619462</v>
      </c>
      <c r="L175">
        <f>1+'IPCAs Mensais'!L175/100</f>
        <v>1.0012769705536431</v>
      </c>
      <c r="M175">
        <f>1+'IPCAs Mensais'!M175/100</f>
        <v>0.99983871970275717</v>
      </c>
      <c r="N175">
        <f>1+'IPCAs Mensais'!N175/100</f>
        <v>1.0036999999999998</v>
      </c>
      <c r="O175">
        <f>1+'IPCAs Mensais'!O175/100</f>
        <v>1.0054911350732381</v>
      </c>
    </row>
    <row r="176" spans="1:15" x14ac:dyDescent="0.25">
      <c r="A176" s="1">
        <v>39814</v>
      </c>
      <c r="B176">
        <f>1+'IPCAs Mensais'!B176/100</f>
        <v>1.0047999999999999</v>
      </c>
      <c r="C176">
        <f>1+'IPCAs Mensais'!C176/100</f>
        <v>1</v>
      </c>
      <c r="D176">
        <f>1+'IPCAs Mensais'!D176/100</f>
        <v>1.0071000000000001</v>
      </c>
      <c r="E176">
        <f>1+'IPCAs Mensais'!E176/100</f>
        <v>1.0075000000000001</v>
      </c>
      <c r="F176">
        <f>1+'IPCAs Mensais'!F176/100</f>
        <v>1.0047528770057543</v>
      </c>
      <c r="G176">
        <f>1+'IPCAs Mensais'!G176/100</f>
        <v>1.0035682631619758</v>
      </c>
      <c r="H176">
        <f>1+'IPCAs Mensais'!H176/100</f>
        <v>1.0273896765282486</v>
      </c>
      <c r="I176">
        <f>1+'IPCAs Mensais'!I176/100</f>
        <v>1.0029897591910188</v>
      </c>
      <c r="J176">
        <f>1+'IPCAs Mensais'!J176/100</f>
        <v>0.99847477051231714</v>
      </c>
      <c r="K176">
        <f>1+'IPCAs Mensais'!K176/100</f>
        <v>1.0089268410819867</v>
      </c>
      <c r="L176">
        <f>1+'IPCAs Mensais'!L176/100</f>
        <v>1.0025839150260412</v>
      </c>
      <c r="M176">
        <f>1+'IPCAs Mensais'!M176/100</f>
        <v>1.0018764014419308</v>
      </c>
      <c r="N176">
        <f>1+'IPCAs Mensais'!N176/100</f>
        <v>1.0121</v>
      </c>
      <c r="O176">
        <f>1+'IPCAs Mensais'!O176/100</f>
        <v>1.0149791825275978</v>
      </c>
    </row>
    <row r="177" spans="1:15" x14ac:dyDescent="0.25">
      <c r="A177" s="1">
        <v>39845</v>
      </c>
      <c r="B177">
        <f>1+'IPCAs Mensais'!B177/100</f>
        <v>1.0055000000000001</v>
      </c>
      <c r="C177">
        <f>1+'IPCAs Mensais'!C177/100</f>
        <v>0.99909999999999999</v>
      </c>
      <c r="D177">
        <f>1+'IPCAs Mensais'!D177/100</f>
        <v>1.0136000000000001</v>
      </c>
      <c r="E177">
        <f>1+'IPCAs Mensais'!E177/100</f>
        <v>1.0027999999999999</v>
      </c>
      <c r="F177">
        <f>1+'IPCAs Mensais'!F177/100</f>
        <v>1.0055433264466116</v>
      </c>
      <c r="G177">
        <f>1+'IPCAs Mensais'!G177/100</f>
        <v>0.99924379765509719</v>
      </c>
      <c r="H177">
        <f>1+'IPCAs Mensais'!H177/100</f>
        <v>0.99685433911300869</v>
      </c>
      <c r="I177">
        <f>1+'IPCAs Mensais'!I177/100</f>
        <v>1.0012909412994966</v>
      </c>
      <c r="J177">
        <f>1+'IPCAs Mensais'!J177/100</f>
        <v>0.99980907202757074</v>
      </c>
      <c r="K177">
        <f>1+'IPCAs Mensais'!K177/100</f>
        <v>1.016348513441776</v>
      </c>
      <c r="L177">
        <f>1+'IPCAs Mensais'!L177/100</f>
        <v>1.0050755861426668</v>
      </c>
      <c r="M177">
        <f>1+'IPCAs Mensais'!M177/100</f>
        <v>0.99849446724532398</v>
      </c>
      <c r="N177">
        <f>1+'IPCAs Mensais'!N177/100</f>
        <v>0.98980000000000001</v>
      </c>
      <c r="O177">
        <f>1+'IPCAs Mensais'!O177/100</f>
        <v>0.99705914829470521</v>
      </c>
    </row>
    <row r="178" spans="1:15" x14ac:dyDescent="0.25">
      <c r="A178" s="1">
        <v>39873</v>
      </c>
      <c r="B178">
        <f>1+'IPCAs Mensais'!B178/100</f>
        <v>1.002</v>
      </c>
      <c r="C178">
        <f>1+'IPCAs Mensais'!C178/100</f>
        <v>1.0014000000000001</v>
      </c>
      <c r="D178">
        <f>1+'IPCAs Mensais'!D178/100</f>
        <v>1.0029999999999999</v>
      </c>
      <c r="E178">
        <f>1+'IPCAs Mensais'!E178/100</f>
        <v>1.0014000000000001</v>
      </c>
      <c r="F178">
        <f>1+'IPCAs Mensais'!F178/100</f>
        <v>1.0020309484143095</v>
      </c>
      <c r="G178">
        <f>1+'IPCAs Mensais'!G178/100</f>
        <v>0.99616626506024175</v>
      </c>
      <c r="H178">
        <f>1+'IPCAs Mensais'!H178/100</f>
        <v>1.0316592854631748</v>
      </c>
      <c r="I178">
        <f>1+'IPCAs Mensais'!I178/100</f>
        <v>1.0053123812881999</v>
      </c>
      <c r="J178">
        <f>1+'IPCAs Mensais'!J178/100</f>
        <v>0.99977241921098758</v>
      </c>
      <c r="K178">
        <f>1+'IPCAs Mensais'!K178/100</f>
        <v>1.0025582998864535</v>
      </c>
      <c r="L178">
        <f>1+'IPCAs Mensais'!L178/100</f>
        <v>1.0034207136433084</v>
      </c>
      <c r="M178">
        <f>1+'IPCAs Mensais'!M178/100</f>
        <v>1.0011995075451126</v>
      </c>
      <c r="N178">
        <f>1+'IPCAs Mensais'!N178/100</f>
        <v>0.97539999999999993</v>
      </c>
      <c r="O178">
        <f>1+'IPCAs Mensais'!O178/100</f>
        <v>1.0040623135391924</v>
      </c>
    </row>
    <row r="179" spans="1:15" x14ac:dyDescent="0.25">
      <c r="A179" s="1">
        <v>39904</v>
      </c>
      <c r="B179">
        <f>1+'IPCAs Mensais'!B179/100</f>
        <v>1.0047999999999999</v>
      </c>
      <c r="C179">
        <f>1+'IPCAs Mensais'!C179/100</f>
        <v>1.0048999999999999</v>
      </c>
      <c r="D179">
        <f>1+'IPCAs Mensais'!D179/100</f>
        <v>1.0044999999999999</v>
      </c>
      <c r="E179">
        <f>1+'IPCAs Mensais'!E179/100</f>
        <v>1.0051000000000001</v>
      </c>
      <c r="F179">
        <f>1+'IPCAs Mensais'!F179/100</f>
        <v>1.0048203651389043</v>
      </c>
      <c r="G179">
        <f>1+'IPCAs Mensais'!G179/100</f>
        <v>0.99839263142176793</v>
      </c>
      <c r="H179">
        <f>1+'IPCAs Mensais'!H179/100</f>
        <v>1.0110582824704424</v>
      </c>
      <c r="I179">
        <f>1+'IPCAs Mensais'!I179/100</f>
        <v>1.0056889511134024</v>
      </c>
      <c r="J179">
        <f>1+'IPCAs Mensais'!J179/100</f>
        <v>1.0084693760247518</v>
      </c>
      <c r="K179">
        <f>1+'IPCAs Mensais'!K179/100</f>
        <v>1.0052279912487525</v>
      </c>
      <c r="L179">
        <f>1+'IPCAs Mensais'!L179/100</f>
        <v>1.000070444511773</v>
      </c>
      <c r="M179">
        <f>1+'IPCAs Mensais'!M179/100</f>
        <v>1.0072072519890165</v>
      </c>
      <c r="N179">
        <f>1+'IPCAs Mensais'!N179/100</f>
        <v>1</v>
      </c>
      <c r="O179">
        <f>1+'IPCAs Mensais'!O179/100</f>
        <v>1.0033190223318003</v>
      </c>
    </row>
    <row r="180" spans="1:15" x14ac:dyDescent="0.25">
      <c r="A180" s="1">
        <v>39934</v>
      </c>
      <c r="B180">
        <f>1+'IPCAs Mensais'!B180/100</f>
        <v>1.0046999999999999</v>
      </c>
      <c r="C180">
        <f>1+'IPCAs Mensais'!C180/100</f>
        <v>1.0084</v>
      </c>
      <c r="D180">
        <f>1+'IPCAs Mensais'!D180/100</f>
        <v>1.0026999999999999</v>
      </c>
      <c r="E180">
        <f>1+'IPCAs Mensais'!E180/100</f>
        <v>1.0029999999999999</v>
      </c>
      <c r="F180">
        <f>1+'IPCAs Mensais'!F180/100</f>
        <v>1.0047163677854256</v>
      </c>
      <c r="G180">
        <f>1+'IPCAs Mensais'!G180/100</f>
        <v>1.0065582343961339</v>
      </c>
      <c r="H180">
        <f>1+'IPCAs Mensais'!H180/100</f>
        <v>0.99415287804878039</v>
      </c>
      <c r="I180">
        <f>1+'IPCAs Mensais'!I180/100</f>
        <v>1.0094784187934127</v>
      </c>
      <c r="J180">
        <f>1+'IPCAs Mensais'!J180/100</f>
        <v>1.0027439918777976</v>
      </c>
      <c r="K180">
        <f>1+'IPCAs Mensais'!K180/100</f>
        <v>1.0054269858360376</v>
      </c>
      <c r="L180">
        <f>1+'IPCAs Mensais'!L180/100</f>
        <v>1.0020980189622928</v>
      </c>
      <c r="M180">
        <f>1+'IPCAs Mensais'!M180/100</f>
        <v>1.0029386432284351</v>
      </c>
      <c r="N180">
        <f>1+'IPCAs Mensais'!N180/100</f>
        <v>0.99729999999999996</v>
      </c>
      <c r="O180">
        <f>1+'IPCAs Mensais'!O180/100</f>
        <v>1.0038576650999387</v>
      </c>
    </row>
    <row r="181" spans="1:15" x14ac:dyDescent="0.25">
      <c r="A181" s="1">
        <v>39965</v>
      </c>
      <c r="B181">
        <f>1+'IPCAs Mensais'!B181/100</f>
        <v>1.0036</v>
      </c>
      <c r="C181">
        <f>1+'IPCAs Mensais'!C181/100</f>
        <v>1.0068999999999999</v>
      </c>
      <c r="D181">
        <f>1+'IPCAs Mensais'!D181/100</f>
        <v>1.0016</v>
      </c>
      <c r="E181">
        <f>1+'IPCAs Mensais'!E181/100</f>
        <v>1.0023</v>
      </c>
      <c r="F181">
        <f>1+'IPCAs Mensais'!F181/100</f>
        <v>1.0036350790895263</v>
      </c>
      <c r="G181">
        <f>1+'IPCAs Mensais'!G181/100</f>
        <v>1.0127357446842109</v>
      </c>
      <c r="H181">
        <f>1+'IPCAs Mensais'!H181/100</f>
        <v>0.98131514384941909</v>
      </c>
      <c r="I181">
        <f>1+'IPCAs Mensais'!I181/100</f>
        <v>1.0070855902251838</v>
      </c>
      <c r="J181">
        <f>1+'IPCAs Mensais'!J181/100</f>
        <v>1.0008604195758926</v>
      </c>
      <c r="K181">
        <f>1+'IPCAs Mensais'!K181/100</f>
        <v>1.0040431487127879</v>
      </c>
      <c r="L181">
        <f>1+'IPCAs Mensais'!L181/100</f>
        <v>1.0008627151343397</v>
      </c>
      <c r="M181">
        <f>1+'IPCAs Mensais'!M181/100</f>
        <v>0.99757627944617422</v>
      </c>
      <c r="N181">
        <f>1+'IPCAs Mensais'!N181/100</f>
        <v>0.99980000000000013</v>
      </c>
      <c r="O181">
        <f>1+'IPCAs Mensais'!O181/100</f>
        <v>1.0040552055119982</v>
      </c>
    </row>
    <row r="182" spans="1:15" x14ac:dyDescent="0.25">
      <c r="A182" s="1">
        <v>39995</v>
      </c>
      <c r="B182">
        <f>1+'IPCAs Mensais'!B182/100</f>
        <v>1.0024</v>
      </c>
      <c r="C182">
        <f>1+'IPCAs Mensais'!C182/100</f>
        <v>1.0017</v>
      </c>
      <c r="D182">
        <f>1+'IPCAs Mensais'!D182/100</f>
        <v>1.0004</v>
      </c>
      <c r="E182">
        <f>1+'IPCAs Mensais'!E182/100</f>
        <v>1.0057</v>
      </c>
      <c r="F182">
        <f>1+'IPCAs Mensais'!F182/100</f>
        <v>1.0023679350320642</v>
      </c>
      <c r="G182">
        <f>1+'IPCAs Mensais'!G182/100</f>
        <v>1.0022903472396094</v>
      </c>
      <c r="H182">
        <f>1+'IPCAs Mensais'!H182/100</f>
        <v>0.96223699399149154</v>
      </c>
      <c r="I182">
        <f>1+'IPCAs Mensais'!I182/100</f>
        <v>1.0022476149189492</v>
      </c>
      <c r="J182">
        <f>1+'IPCAs Mensais'!J182/100</f>
        <v>1.0010410442016624</v>
      </c>
      <c r="K182">
        <f>1+'IPCAs Mensais'!K182/100</f>
        <v>1.0031451532961708</v>
      </c>
      <c r="L182">
        <f>1+'IPCAs Mensais'!L182/100</f>
        <v>1.0007291937616805</v>
      </c>
      <c r="M182">
        <f>1+'IPCAs Mensais'!M182/100</f>
        <v>1.0210281246127975</v>
      </c>
      <c r="N182">
        <f>1+'IPCAs Mensais'!N182/100</f>
        <v>1.0007999999999999</v>
      </c>
      <c r="O182">
        <f>1+'IPCAs Mensais'!O182/100</f>
        <v>1.0058988031346474</v>
      </c>
    </row>
    <row r="183" spans="1:15" x14ac:dyDescent="0.25">
      <c r="A183" s="1">
        <v>40026</v>
      </c>
      <c r="B183">
        <f>1+'IPCAs Mensais'!B183/100</f>
        <v>1.0015000000000001</v>
      </c>
      <c r="C183">
        <f>1+'IPCAs Mensais'!C183/100</f>
        <v>0.99690000000000001</v>
      </c>
      <c r="D183">
        <f>1+'IPCAs Mensais'!D183/100</f>
        <v>1.0056</v>
      </c>
      <c r="E183">
        <f>1+'IPCAs Mensais'!E183/100</f>
        <v>1.0016</v>
      </c>
      <c r="F183">
        <f>1+'IPCAs Mensais'!F183/100</f>
        <v>1.0014539959840165</v>
      </c>
      <c r="G183">
        <f>1+'IPCAs Mensais'!G183/100</f>
        <v>0.99037920751026753</v>
      </c>
      <c r="H183">
        <f>1+'IPCAs Mensais'!H183/100</f>
        <v>1.0301601534667033</v>
      </c>
      <c r="I183">
        <f>1+'IPCAs Mensais'!I183/100</f>
        <v>0.9996828996570325</v>
      </c>
      <c r="J183">
        <f>1+'IPCAs Mensais'!J183/100</f>
        <v>1.0003274158795619</v>
      </c>
      <c r="K183">
        <f>1+'IPCAs Mensais'!K183/100</f>
        <v>1.0057000490414219</v>
      </c>
      <c r="L183">
        <f>1+'IPCAs Mensais'!L183/100</f>
        <v>0.99815497104194251</v>
      </c>
      <c r="M183">
        <f>1+'IPCAs Mensais'!M183/100</f>
        <v>1.0055381524987839</v>
      </c>
      <c r="N183">
        <f>1+'IPCAs Mensais'!N183/100</f>
        <v>1.0003</v>
      </c>
      <c r="O183">
        <f>1+'IPCAs Mensais'!O183/100</f>
        <v>0.99806769063283962</v>
      </c>
    </row>
    <row r="184" spans="1:15" x14ac:dyDescent="0.25">
      <c r="A184" s="1">
        <v>40057</v>
      </c>
      <c r="B184">
        <f>1+'IPCAs Mensais'!B184/100</f>
        <v>1.0024</v>
      </c>
      <c r="C184">
        <f>1+'IPCAs Mensais'!C184/100</f>
        <v>1.0001</v>
      </c>
      <c r="D184">
        <f>1+'IPCAs Mensais'!D184/100</f>
        <v>1.0034000000000001</v>
      </c>
      <c r="E184">
        <f>1+'IPCAs Mensais'!E184/100</f>
        <v>1.0037</v>
      </c>
      <c r="F184">
        <f>1+'IPCAs Mensais'!F184/100</f>
        <v>1.0024301742491284</v>
      </c>
      <c r="G184">
        <f>1+'IPCAs Mensais'!G184/100</f>
        <v>0.99282497329968444</v>
      </c>
      <c r="H184">
        <f>1+'IPCAs Mensais'!H184/100</f>
        <v>1.0121567325194225</v>
      </c>
      <c r="I184">
        <f>1+'IPCAs Mensais'!I184/100</f>
        <v>1.0043589957574866</v>
      </c>
      <c r="J184">
        <f>1+'IPCAs Mensais'!J184/100</f>
        <v>1.0011744364327786</v>
      </c>
      <c r="K184">
        <f>1+'IPCAs Mensais'!K184/100</f>
        <v>1.0036057277128336</v>
      </c>
      <c r="L184">
        <f>1+'IPCAs Mensais'!L184/100</f>
        <v>1.005348207460129</v>
      </c>
      <c r="M184">
        <f>1+'IPCAs Mensais'!M184/100</f>
        <v>1.0082901498632888</v>
      </c>
      <c r="N184">
        <f>1+'IPCAs Mensais'!N184/100</f>
        <v>0.99950000000000017</v>
      </c>
      <c r="O184">
        <f>1+'IPCAs Mensais'!O184/100</f>
        <v>1.0042380907147945</v>
      </c>
    </row>
    <row r="185" spans="1:15" x14ac:dyDescent="0.25">
      <c r="A185" s="1">
        <v>40087</v>
      </c>
      <c r="B185">
        <f>1+'IPCAs Mensais'!B185/100</f>
        <v>1.0027999999999999</v>
      </c>
      <c r="C185">
        <f>1+'IPCAs Mensais'!C185/100</f>
        <v>1.0027999999999999</v>
      </c>
      <c r="D185">
        <f>1+'IPCAs Mensais'!D185/100</f>
        <v>1.0017</v>
      </c>
      <c r="E185">
        <f>1+'IPCAs Mensais'!E185/100</f>
        <v>1.0042</v>
      </c>
      <c r="F185">
        <f>1+'IPCAs Mensais'!F185/100</f>
        <v>1.0028375477628337</v>
      </c>
      <c r="G185">
        <f>1+'IPCAs Mensais'!G185/100</f>
        <v>0.99638520216623838</v>
      </c>
      <c r="H185">
        <f>1+'IPCAs Mensais'!H185/100</f>
        <v>1.0060216056982063</v>
      </c>
      <c r="I185">
        <f>1+'IPCAs Mensais'!I185/100</f>
        <v>1.0042605087750534</v>
      </c>
      <c r="J185">
        <f>1+'IPCAs Mensais'!J185/100</f>
        <v>1.0063375923400255</v>
      </c>
      <c r="K185">
        <f>1+'IPCAs Mensais'!K185/100</f>
        <v>1.0011723261331675</v>
      </c>
      <c r="L185">
        <f>1+'IPCAs Mensais'!L185/100</f>
        <v>1.0007775484054668</v>
      </c>
      <c r="M185">
        <f>1+'IPCAs Mensais'!M185/100</f>
        <v>1.012118873442984</v>
      </c>
      <c r="N185">
        <f>1+'IPCAs Mensais'!N185/100</f>
        <v>1.0059</v>
      </c>
      <c r="O185">
        <f>1+'IPCAs Mensais'!O185/100</f>
        <v>1.0021168033758476</v>
      </c>
    </row>
    <row r="186" spans="1:15" x14ac:dyDescent="0.25">
      <c r="A186" s="1">
        <v>40118</v>
      </c>
      <c r="B186">
        <f>1+'IPCAs Mensais'!B186/100</f>
        <v>1.0041</v>
      </c>
      <c r="C186">
        <f>1+'IPCAs Mensais'!C186/100</f>
        <v>1.0022</v>
      </c>
      <c r="D186">
        <f>1+'IPCAs Mensais'!D186/100</f>
        <v>1.0059</v>
      </c>
      <c r="E186">
        <f>1+'IPCAs Mensais'!E186/100</f>
        <v>1.004</v>
      </c>
      <c r="F186">
        <f>1+'IPCAs Mensais'!F186/100</f>
        <v>1.0041381156713063</v>
      </c>
      <c r="G186">
        <f>1+'IPCAs Mensais'!G186/100</f>
        <v>0.99681807380014475</v>
      </c>
      <c r="H186">
        <f>1+'IPCAs Mensais'!H186/100</f>
        <v>1.0434513718443201</v>
      </c>
      <c r="I186">
        <f>1+'IPCAs Mensais'!I186/100</f>
        <v>1.0052145451172279</v>
      </c>
      <c r="J186">
        <f>1+'IPCAs Mensais'!J186/100</f>
        <v>1.0029902229272771</v>
      </c>
      <c r="K186">
        <f>1+'IPCAs Mensais'!K186/100</f>
        <v>1.0037325622706041</v>
      </c>
      <c r="L186">
        <f>1+'IPCAs Mensais'!L186/100</f>
        <v>1.0047935292697381</v>
      </c>
      <c r="M186">
        <f>1+'IPCAs Mensais'!M186/100</f>
        <v>1.0075864492593032</v>
      </c>
      <c r="N186">
        <f>1+'IPCAs Mensais'!N186/100</f>
        <v>1.0038</v>
      </c>
      <c r="O186">
        <f>1+'IPCAs Mensais'!O186/100</f>
        <v>1.0039525881292404</v>
      </c>
    </row>
    <row r="187" spans="1:15" x14ac:dyDescent="0.25">
      <c r="A187" s="1">
        <v>40148</v>
      </c>
      <c r="B187">
        <f>1+'IPCAs Mensais'!B187/100</f>
        <v>1.0037</v>
      </c>
      <c r="C187">
        <f>1+'IPCAs Mensais'!C187/100</f>
        <v>1.0016</v>
      </c>
      <c r="D187">
        <f>1+'IPCAs Mensais'!D187/100</f>
        <v>1.0044999999999999</v>
      </c>
      <c r="E187">
        <f>1+'IPCAs Mensais'!E187/100</f>
        <v>1.0051000000000001</v>
      </c>
      <c r="F187">
        <f>1+'IPCAs Mensais'!F187/100</f>
        <v>1.0037405528811056</v>
      </c>
      <c r="G187">
        <f>1+'IPCAs Mensais'!G187/100</f>
        <v>0.99861751443542091</v>
      </c>
      <c r="H187">
        <f>1+'IPCAs Mensais'!H187/100</f>
        <v>0.99726117790996904</v>
      </c>
      <c r="I187">
        <f>1+'IPCAs Mensais'!I187/100</f>
        <v>1.0054791910237302</v>
      </c>
      <c r="J187">
        <f>1+'IPCAs Mensais'!J187/100</f>
        <v>1.0002894006027869</v>
      </c>
      <c r="K187">
        <f>1+'IPCAs Mensais'!K187/100</f>
        <v>1.0044531243117341</v>
      </c>
      <c r="L187">
        <f>1+'IPCAs Mensais'!L187/100</f>
        <v>1.0169914040051764</v>
      </c>
      <c r="M187">
        <f>1+'IPCAs Mensais'!M187/100</f>
        <v>0.99926164758248104</v>
      </c>
      <c r="N187">
        <f>1+'IPCAs Mensais'!N187/100</f>
        <v>1</v>
      </c>
      <c r="O187">
        <f>1+'IPCAs Mensais'!O187/100</f>
        <v>1.0105573313087213</v>
      </c>
    </row>
    <row r="188" spans="1:15" x14ac:dyDescent="0.25">
      <c r="A188" s="1">
        <v>40179</v>
      </c>
      <c r="B188">
        <f>1+'IPCAs Mensais'!B188/100</f>
        <v>1.0075000000000001</v>
      </c>
      <c r="C188">
        <f>1+'IPCAs Mensais'!C188/100</f>
        <v>1.0067999999999999</v>
      </c>
      <c r="D188">
        <f>1+'IPCAs Mensais'!D188/100</f>
        <v>1.0075000000000001</v>
      </c>
      <c r="E188">
        <f>1+'IPCAs Mensais'!E188/100</f>
        <v>1.0083</v>
      </c>
      <c r="F188">
        <f>1+'IPCAs Mensais'!F188/100</f>
        <v>1.0074651311092135</v>
      </c>
      <c r="G188">
        <f>1+'IPCAs Mensais'!G188/100</f>
        <v>1.0117191107999872</v>
      </c>
      <c r="H188">
        <f>1+'IPCAs Mensais'!H188/100</f>
        <v>1.0165172637745137</v>
      </c>
      <c r="I188">
        <f>1+'IPCAs Mensais'!I188/100</f>
        <v>1.002541685361209</v>
      </c>
      <c r="J188">
        <f>1+'IPCAs Mensais'!J188/100</f>
        <v>1.0030136338429851</v>
      </c>
      <c r="K188">
        <f>1+'IPCAs Mensais'!K188/100</f>
        <v>1.0097703001103475</v>
      </c>
      <c r="L188">
        <f>1+'IPCAs Mensais'!L188/100</f>
        <v>1.0078773768291629</v>
      </c>
      <c r="M188">
        <f>1+'IPCAs Mensais'!M188/100</f>
        <v>1.0085204412818676</v>
      </c>
      <c r="N188">
        <f>1+'IPCAs Mensais'!N188/100</f>
        <v>0.98789999999999989</v>
      </c>
      <c r="O188">
        <f>1+'IPCAs Mensais'!O188/100</f>
        <v>1.0121359095193214</v>
      </c>
    </row>
    <row r="189" spans="1:15" x14ac:dyDescent="0.25">
      <c r="A189" s="1">
        <v>40210</v>
      </c>
      <c r="B189">
        <f>1+'IPCAs Mensais'!B189/100</f>
        <v>1.0078</v>
      </c>
      <c r="C189">
        <f>1+'IPCAs Mensais'!C189/100</f>
        <v>1.0025999999999999</v>
      </c>
      <c r="D189">
        <f>1+'IPCAs Mensais'!D189/100</f>
        <v>1.0154000000000001</v>
      </c>
      <c r="E189">
        <f>1+'IPCAs Mensais'!E189/100</f>
        <v>1.0042</v>
      </c>
      <c r="F189">
        <f>1+'IPCAs Mensais'!F189/100</f>
        <v>1.0077927625565752</v>
      </c>
      <c r="G189">
        <f>1+'IPCAs Mensais'!G189/100</f>
        <v>1.0085101383496913</v>
      </c>
      <c r="H189">
        <f>1+'IPCAs Mensais'!H189/100</f>
        <v>1.0291718132099283</v>
      </c>
      <c r="I189">
        <f>1+'IPCAs Mensais'!I189/100</f>
        <v>0.99843924446751009</v>
      </c>
      <c r="J189">
        <f>1+'IPCAs Mensais'!J189/100</f>
        <v>1.0020975819587727</v>
      </c>
      <c r="K189">
        <f>1+'IPCAs Mensais'!K189/100</f>
        <v>1.0156867305222059</v>
      </c>
      <c r="L189">
        <f>1+'IPCAs Mensais'!L189/100</f>
        <v>1.0028463938275745</v>
      </c>
      <c r="M189">
        <f>1+'IPCAs Mensais'!M189/100</f>
        <v>1.0046488988511233</v>
      </c>
      <c r="N189">
        <f>1+'IPCAs Mensais'!N189/100</f>
        <v>1.0003000000000002</v>
      </c>
      <c r="O189">
        <f>1+'IPCAs Mensais'!O189/100</f>
        <v>1.0023816270995591</v>
      </c>
    </row>
    <row r="190" spans="1:15" x14ac:dyDescent="0.25">
      <c r="A190" s="1">
        <v>40238</v>
      </c>
      <c r="B190">
        <f>1+'IPCAs Mensais'!B190/100</f>
        <v>1.0052000000000001</v>
      </c>
      <c r="C190">
        <f>1+'IPCAs Mensais'!C190/100</f>
        <v>1.0053000000000001</v>
      </c>
      <c r="D190">
        <f>1+'IPCAs Mensais'!D190/100</f>
        <v>1.0103</v>
      </c>
      <c r="E190">
        <f>1+'IPCAs Mensais'!E190/100</f>
        <v>0.99860000000000004</v>
      </c>
      <c r="F190">
        <f>1+'IPCAs Mensais'!F190/100</f>
        <v>1.005253355786577</v>
      </c>
      <c r="G190">
        <f>1+'IPCAs Mensais'!G190/100</f>
        <v>1.0133117918644392</v>
      </c>
      <c r="H190">
        <f>1+'IPCAs Mensais'!H190/100</f>
        <v>1.0581592246209621</v>
      </c>
      <c r="I190">
        <f>1+'IPCAs Mensais'!I190/100</f>
        <v>1.0065351753254368</v>
      </c>
      <c r="J190">
        <f>1+'IPCAs Mensais'!J190/100</f>
        <v>0.99669831069313808</v>
      </c>
      <c r="K190">
        <f>1+'IPCAs Mensais'!K190/100</f>
        <v>1.0067058989627649</v>
      </c>
      <c r="L190">
        <f>1+'IPCAs Mensais'!L190/100</f>
        <v>1.0018919026490929</v>
      </c>
      <c r="M190">
        <f>1+'IPCAs Mensais'!M190/100</f>
        <v>0.99376004411236696</v>
      </c>
      <c r="N190">
        <f>1+'IPCAs Mensais'!N190/100</f>
        <v>1</v>
      </c>
      <c r="O190">
        <f>1+'IPCAs Mensais'!O190/100</f>
        <v>1.0003870512760036</v>
      </c>
    </row>
    <row r="191" spans="1:15" x14ac:dyDescent="0.25">
      <c r="A191" s="1">
        <v>40269</v>
      </c>
      <c r="B191">
        <f>1+'IPCAs Mensais'!B191/100</f>
        <v>1.0057</v>
      </c>
      <c r="C191">
        <f>1+'IPCAs Mensais'!C191/100</f>
        <v>1.0061</v>
      </c>
      <c r="D191">
        <f>1+'IPCAs Mensais'!D191/100</f>
        <v>1.0086999999999999</v>
      </c>
      <c r="E191">
        <f>1+'IPCAs Mensais'!E191/100</f>
        <v>1.0014000000000001</v>
      </c>
      <c r="F191">
        <f>1+'IPCAs Mensais'!F191/100</f>
        <v>1.0057348244776332</v>
      </c>
      <c r="G191">
        <f>1+'IPCAs Mensais'!G191/100</f>
        <v>1.0178535043724275</v>
      </c>
      <c r="H191">
        <f>1+'IPCAs Mensais'!H191/100</f>
        <v>1.0260583604118545</v>
      </c>
      <c r="I191">
        <f>1+'IPCAs Mensais'!I191/100</f>
        <v>1.0069698968556995</v>
      </c>
      <c r="J191">
        <f>1+'IPCAs Mensais'!J191/100</f>
        <v>1.0028443721371774</v>
      </c>
      <c r="K191">
        <f>1+'IPCAs Mensais'!K191/100</f>
        <v>1.0041290531398079</v>
      </c>
      <c r="L191">
        <f>1+'IPCAs Mensais'!L191/100</f>
        <v>1.0021295673522832</v>
      </c>
      <c r="M191">
        <f>1+'IPCAs Mensais'!M191/100</f>
        <v>0.99511598173515992</v>
      </c>
      <c r="N191">
        <f>1+'IPCAs Mensais'!N191/100</f>
        <v>0.9978999999999999</v>
      </c>
      <c r="O191">
        <f>1+'IPCAs Mensais'!O191/100</f>
        <v>1.0032665118043043</v>
      </c>
    </row>
    <row r="192" spans="1:15" x14ac:dyDescent="0.25">
      <c r="A192" s="1">
        <v>40299</v>
      </c>
      <c r="B192">
        <f>1+'IPCAs Mensais'!B192/100</f>
        <v>1.0043</v>
      </c>
      <c r="C192">
        <f>1+'IPCAs Mensais'!C192/100</f>
        <v>1.0042</v>
      </c>
      <c r="D192">
        <f>1+'IPCAs Mensais'!D192/100</f>
        <v>1.0052000000000001</v>
      </c>
      <c r="E192">
        <f>1+'IPCAs Mensais'!E192/100</f>
        <v>1.0033000000000001</v>
      </c>
      <c r="F192">
        <f>1+'IPCAs Mensais'!F192/100</f>
        <v>1.0042713571718567</v>
      </c>
      <c r="G192">
        <f>1+'IPCAs Mensais'!G192/100</f>
        <v>1.0041706945713034</v>
      </c>
      <c r="H192">
        <f>1+'IPCAs Mensais'!H192/100</f>
        <v>0.97624880463563413</v>
      </c>
      <c r="I192">
        <f>1+'IPCAs Mensais'!I192/100</f>
        <v>1.007895950804458</v>
      </c>
      <c r="J192">
        <f>1+'IPCAs Mensais'!J192/100</f>
        <v>1.0030648652636887</v>
      </c>
      <c r="K192">
        <f>1+'IPCAs Mensais'!K192/100</f>
        <v>1.0062667001997059</v>
      </c>
      <c r="L192">
        <f>1+'IPCAs Mensais'!L192/100</f>
        <v>1.0033140354143166</v>
      </c>
      <c r="M192">
        <f>1+'IPCAs Mensais'!M192/100</f>
        <v>1.0035059246180202</v>
      </c>
      <c r="N192">
        <f>1+'IPCAs Mensais'!N192/100</f>
        <v>1.0018</v>
      </c>
      <c r="O192">
        <f>1+'IPCAs Mensais'!O192/100</f>
        <v>1.0046136041815161</v>
      </c>
    </row>
    <row r="193" spans="1:15" x14ac:dyDescent="0.25">
      <c r="A193" s="1">
        <v>40330</v>
      </c>
      <c r="B193">
        <f>1+'IPCAs Mensais'!B193/100</f>
        <v>1</v>
      </c>
      <c r="C193">
        <f>1+'IPCAs Mensais'!C193/100</f>
        <v>0.99909999999999999</v>
      </c>
      <c r="D193">
        <f>1+'IPCAs Mensais'!D193/100</f>
        <v>0.99990000000000001</v>
      </c>
      <c r="E193">
        <f>1+'IPCAs Mensais'!E193/100</f>
        <v>1.0012000000000001</v>
      </c>
      <c r="F193">
        <f>1+'IPCAs Mensais'!F193/100</f>
        <v>0.99999553837323119</v>
      </c>
      <c r="G193">
        <f>1+'IPCAs Mensais'!G193/100</f>
        <v>0.99197557490209753</v>
      </c>
      <c r="H193">
        <f>1+'IPCAs Mensais'!H193/100</f>
        <v>0.93774984212188162</v>
      </c>
      <c r="I193">
        <f>1+'IPCAs Mensais'!I193/100</f>
        <v>1.005755883815622</v>
      </c>
      <c r="J193">
        <f>1+'IPCAs Mensais'!J193/100</f>
        <v>1.0009688656088993</v>
      </c>
      <c r="K193">
        <f>1+'IPCAs Mensais'!K193/100</f>
        <v>1.0034846694234576</v>
      </c>
      <c r="L193">
        <f>1+'IPCAs Mensais'!L193/100</f>
        <v>1.0055365238742491</v>
      </c>
      <c r="M193">
        <f>1+'IPCAs Mensais'!M193/100</f>
        <v>0.99753753061795769</v>
      </c>
      <c r="N193">
        <f>1+'IPCAs Mensais'!N193/100</f>
        <v>0.996</v>
      </c>
      <c r="O193">
        <f>1+'IPCAs Mensais'!O193/100</f>
        <v>1.0059658543537124</v>
      </c>
    </row>
    <row r="194" spans="1:15" x14ac:dyDescent="0.25">
      <c r="A194" s="1">
        <v>40360</v>
      </c>
      <c r="B194">
        <f>1+'IPCAs Mensais'!B194/100</f>
        <v>1.0001</v>
      </c>
      <c r="C194">
        <f>1+'IPCAs Mensais'!C194/100</f>
        <v>0.99790000000000001</v>
      </c>
      <c r="D194">
        <f>1+'IPCAs Mensais'!D194/100</f>
        <v>0.99960000000000004</v>
      </c>
      <c r="E194">
        <f>1+'IPCAs Mensais'!E194/100</f>
        <v>1.0032000000000001</v>
      </c>
      <c r="F194">
        <f>1+'IPCAs Mensais'!F194/100</f>
        <v>1.0001061078615983</v>
      </c>
      <c r="G194">
        <f>1+'IPCAs Mensais'!G194/100</f>
        <v>0.99293103561372043</v>
      </c>
      <c r="H194">
        <f>1+'IPCAs Mensais'!H194/100</f>
        <v>0.95553765502165011</v>
      </c>
      <c r="I194">
        <f>1+'IPCAs Mensais'!I194/100</f>
        <v>0.99996360527940775</v>
      </c>
      <c r="J194">
        <f>1+'IPCAs Mensais'!J194/100</f>
        <v>1.0003594129482438</v>
      </c>
      <c r="K194">
        <f>1+'IPCAs Mensais'!K194/100</f>
        <v>1.0026447975584216</v>
      </c>
      <c r="L194">
        <f>1+'IPCAs Mensais'!L194/100</f>
        <v>1.0056003190782667</v>
      </c>
      <c r="M194">
        <f>1+'IPCAs Mensais'!M194/100</f>
        <v>1.0068155935173018</v>
      </c>
      <c r="N194">
        <f>1+'IPCAs Mensais'!N194/100</f>
        <v>1.0010000000000001</v>
      </c>
      <c r="O194">
        <f>1+'IPCAs Mensais'!O194/100</f>
        <v>1.0083287884506511</v>
      </c>
    </row>
    <row r="195" spans="1:15" x14ac:dyDescent="0.25">
      <c r="A195" s="1">
        <v>40391</v>
      </c>
      <c r="B195">
        <f>1+'IPCAs Mensais'!B195/100</f>
        <v>1.0004</v>
      </c>
      <c r="C195">
        <f>1+'IPCAs Mensais'!C195/100</f>
        <v>1.0012000000000001</v>
      </c>
      <c r="D195">
        <f>1+'IPCAs Mensais'!D195/100</f>
        <v>1.0001</v>
      </c>
      <c r="E195">
        <f>1+'IPCAs Mensais'!E195/100</f>
        <v>0.99990000000000001</v>
      </c>
      <c r="F195">
        <f>1+'IPCAs Mensais'!F195/100</f>
        <v>1.0003697099605804</v>
      </c>
      <c r="G195">
        <f>1+'IPCAs Mensais'!G195/100</f>
        <v>1.0002507426561353</v>
      </c>
      <c r="H195">
        <f>1+'IPCAs Mensais'!H195/100</f>
        <v>0.95910321585903113</v>
      </c>
      <c r="I195">
        <f>1+'IPCAs Mensais'!I195/100</f>
        <v>1.0025366579339865</v>
      </c>
      <c r="J195">
        <f>1+'IPCAs Mensais'!J195/100</f>
        <v>0.99926221478682165</v>
      </c>
      <c r="K195">
        <f>1+'IPCAs Mensais'!K195/100</f>
        <v>1.00315765913028</v>
      </c>
      <c r="L195">
        <f>1+'IPCAs Mensais'!L195/100</f>
        <v>0.99887360421499993</v>
      </c>
      <c r="M195">
        <f>1+'IPCAs Mensais'!M195/100</f>
        <v>1.0021733016304348</v>
      </c>
      <c r="N195">
        <f>1+'IPCAs Mensais'!N195/100</f>
        <v>1.0009000000000001</v>
      </c>
      <c r="O195">
        <f>1+'IPCAs Mensais'!O195/100</f>
        <v>1.0000904492013674</v>
      </c>
    </row>
    <row r="196" spans="1:15" x14ac:dyDescent="0.25">
      <c r="A196" s="1">
        <v>40422</v>
      </c>
      <c r="B196">
        <f>1+'IPCAs Mensais'!B196/100</f>
        <v>1.0044999999999999</v>
      </c>
      <c r="C196">
        <f>1+'IPCAs Mensais'!C196/100</f>
        <v>1.0087999999999999</v>
      </c>
      <c r="D196">
        <f>1+'IPCAs Mensais'!D196/100</f>
        <v>1.0027999999999999</v>
      </c>
      <c r="E196">
        <f>1+'IPCAs Mensais'!E196/100</f>
        <v>1.0019</v>
      </c>
      <c r="F196">
        <f>1+'IPCAs Mensais'!F196/100</f>
        <v>1.0045446905530941</v>
      </c>
      <c r="G196">
        <f>1+'IPCAs Mensais'!G196/100</f>
        <v>1.0172074915492162</v>
      </c>
      <c r="H196">
        <f>1+'IPCAs Mensais'!H196/100</f>
        <v>0.99604387576954867</v>
      </c>
      <c r="I196">
        <f>1+'IPCAs Mensais'!I196/100</f>
        <v>1.0046356356317765</v>
      </c>
      <c r="J196">
        <f>1+'IPCAs Mensais'!J196/100</f>
        <v>1.0001299406248214</v>
      </c>
      <c r="K196">
        <f>1+'IPCAs Mensais'!K196/100</f>
        <v>1.003651303615988</v>
      </c>
      <c r="L196">
        <f>1+'IPCAs Mensais'!L196/100</f>
        <v>1.0057087466342396</v>
      </c>
      <c r="M196">
        <f>1+'IPCAs Mensais'!M196/100</f>
        <v>1.0017069186764269</v>
      </c>
      <c r="N196">
        <f>1+'IPCAs Mensais'!N196/100</f>
        <v>1.0003999999999997</v>
      </c>
      <c r="O196">
        <f>1+'IPCAs Mensais'!O196/100</f>
        <v>1.0003283740103994</v>
      </c>
    </row>
    <row r="197" spans="1:15" x14ac:dyDescent="0.25">
      <c r="A197" s="1">
        <v>40452</v>
      </c>
      <c r="B197">
        <f>1+'IPCAs Mensais'!B197/100</f>
        <v>1.0075000000000001</v>
      </c>
      <c r="C197">
        <f>1+'IPCAs Mensais'!C197/100</f>
        <v>1.01</v>
      </c>
      <c r="D197">
        <f>1+'IPCAs Mensais'!D197/100</f>
        <v>1.0087999999999999</v>
      </c>
      <c r="E197">
        <f>1+'IPCAs Mensais'!E197/100</f>
        <v>1.0029999999999999</v>
      </c>
      <c r="F197">
        <f>1+'IPCAs Mensais'!F197/100</f>
        <v>1.0075206290762251</v>
      </c>
      <c r="G197">
        <f>1+'IPCAs Mensais'!G197/100</f>
        <v>1.0244174895857399</v>
      </c>
      <c r="H197">
        <f>1+'IPCAs Mensais'!H197/100</f>
        <v>1.0220976230191825</v>
      </c>
      <c r="I197">
        <f>1+'IPCAs Mensais'!I197/100</f>
        <v>1.0072257785693899</v>
      </c>
      <c r="J197">
        <f>1+'IPCAs Mensais'!J197/100</f>
        <v>1.0018638231676089</v>
      </c>
      <c r="K197">
        <f>1+'IPCAs Mensais'!K197/100</f>
        <v>1.0053255732772126</v>
      </c>
      <c r="L197">
        <f>1+'IPCAs Mensais'!L197/100</f>
        <v>1.0049348680072017</v>
      </c>
      <c r="M197">
        <f>1+'IPCAs Mensais'!M197/100</f>
        <v>1.0050658250361819</v>
      </c>
      <c r="N197">
        <f>1+'IPCAs Mensais'!N197/100</f>
        <v>0.99990000000000023</v>
      </c>
      <c r="O197">
        <f>1+'IPCAs Mensais'!O197/100</f>
        <v>1.0049350207000376</v>
      </c>
    </row>
    <row r="198" spans="1:15" x14ac:dyDescent="0.25">
      <c r="A198" s="1">
        <v>40483</v>
      </c>
      <c r="B198">
        <f>1+'IPCAs Mensais'!B198/100</f>
        <v>1.0083</v>
      </c>
      <c r="C198">
        <f>1+'IPCAs Mensais'!C198/100</f>
        <v>1.0153000000000001</v>
      </c>
      <c r="D198">
        <f>1+'IPCAs Mensais'!D198/100</f>
        <v>1.006</v>
      </c>
      <c r="E198">
        <f>1+'IPCAs Mensais'!E198/100</f>
        <v>1.0033000000000001</v>
      </c>
      <c r="F198">
        <f>1+'IPCAs Mensais'!F198/100</f>
        <v>1.008318359063282</v>
      </c>
      <c r="G198">
        <f>1+'IPCAs Mensais'!G198/100</f>
        <v>1.028252934770687</v>
      </c>
      <c r="H198">
        <f>1+'IPCAs Mensais'!H198/100</f>
        <v>1.0240537748344369</v>
      </c>
      <c r="I198">
        <f>1+'IPCAs Mensais'!I198/100</f>
        <v>1.007816911554867</v>
      </c>
      <c r="J198">
        <f>1+'IPCAs Mensais'!J198/100</f>
        <v>1.000724314086026</v>
      </c>
      <c r="K198">
        <f>1+'IPCAs Mensais'!K198/100</f>
        <v>1.0067129177886189</v>
      </c>
      <c r="L198">
        <f>1+'IPCAs Mensais'!L198/100</f>
        <v>1.0035985452094118</v>
      </c>
      <c r="M198">
        <f>1+'IPCAs Mensais'!M198/100</f>
        <v>1.0051333374117317</v>
      </c>
      <c r="N198">
        <f>1+'IPCAs Mensais'!N198/100</f>
        <v>0.99719999999999986</v>
      </c>
      <c r="O198">
        <f>1+'IPCAs Mensais'!O198/100</f>
        <v>1.0068379085892174</v>
      </c>
    </row>
    <row r="199" spans="1:15" x14ac:dyDescent="0.25">
      <c r="A199" s="1">
        <v>40513</v>
      </c>
      <c r="B199">
        <f>1+'IPCAs Mensais'!B199/100</f>
        <v>1.0063</v>
      </c>
      <c r="C199">
        <f>1+'IPCAs Mensais'!C199/100</f>
        <v>1.0095000000000001</v>
      </c>
      <c r="D199">
        <f>1+'IPCAs Mensais'!D199/100</f>
        <v>1.0063</v>
      </c>
      <c r="E199">
        <f>1+'IPCAs Mensais'!E199/100</f>
        <v>1.0025999999999999</v>
      </c>
      <c r="F199">
        <f>1+'IPCAs Mensais'!F199/100</f>
        <v>1.0063116887519545</v>
      </c>
      <c r="G199">
        <f>1+'IPCAs Mensais'!G199/100</f>
        <v>1.0123702958807257</v>
      </c>
      <c r="H199">
        <f>1+'IPCAs Mensais'!H199/100</f>
        <v>0.99848191302783629</v>
      </c>
      <c r="I199">
        <f>1+'IPCAs Mensais'!I199/100</f>
        <v>1.0098111176279929</v>
      </c>
      <c r="J199">
        <f>1+'IPCAs Mensais'!J199/100</f>
        <v>1.0001001401551894</v>
      </c>
      <c r="K199">
        <f>1+'IPCAs Mensais'!K199/100</f>
        <v>1.0072270587153296</v>
      </c>
      <c r="L199">
        <f>1+'IPCAs Mensais'!L199/100</f>
        <v>1.0068041465039814</v>
      </c>
      <c r="M199">
        <f>1+'IPCAs Mensais'!M199/100</f>
        <v>1.002322861501771</v>
      </c>
      <c r="N199">
        <f>1+'IPCAs Mensais'!N199/100</f>
        <v>1.0012000000000001</v>
      </c>
      <c r="O199">
        <f>1+'IPCAs Mensais'!O199/100</f>
        <v>1.0116382587746233</v>
      </c>
    </row>
    <row r="200" spans="1:15" x14ac:dyDescent="0.25">
      <c r="A200" s="1">
        <v>40544</v>
      </c>
      <c r="B200">
        <f>1+'IPCAs Mensais'!B200/100</f>
        <v>1.0083</v>
      </c>
      <c r="C200">
        <f>1+'IPCAs Mensais'!C200/100</f>
        <v>1.0043</v>
      </c>
      <c r="D200">
        <f>1+'IPCAs Mensais'!D200/100</f>
        <v>1.0109999999999999</v>
      </c>
      <c r="E200">
        <f>1+'IPCAs Mensais'!E200/100</f>
        <v>1.0094000000000001</v>
      </c>
      <c r="F200">
        <f>1+'IPCAs Mensais'!F200/100</f>
        <v>1.0083250134749866</v>
      </c>
      <c r="G200">
        <f>1+'IPCAs Mensais'!G200/100</f>
        <v>1.0041254105623365</v>
      </c>
      <c r="H200">
        <f>1+'IPCAs Mensais'!H200/100</f>
        <v>1.0614689992748367</v>
      </c>
      <c r="I200">
        <f>1+'IPCAs Mensais'!I200/100</f>
        <v>1.0024269198824929</v>
      </c>
      <c r="J200">
        <f>1+'IPCAs Mensais'!J200/100</f>
        <v>1.0033920734534134</v>
      </c>
      <c r="K200">
        <f>1+'IPCAs Mensais'!K200/100</f>
        <v>1.0114481226898577</v>
      </c>
      <c r="L200">
        <f>1+'IPCAs Mensais'!L200/100</f>
        <v>1.0130218896021663</v>
      </c>
      <c r="M200">
        <f>1+'IPCAs Mensais'!M200/100</f>
        <v>1.0015483768177174</v>
      </c>
      <c r="N200">
        <f>1+'IPCAs Mensais'!N200/100</f>
        <v>1.0101</v>
      </c>
      <c r="O200">
        <f>1+'IPCAs Mensais'!O200/100</f>
        <v>1.0105430780075186</v>
      </c>
    </row>
    <row r="201" spans="1:15" x14ac:dyDescent="0.25">
      <c r="A201" s="1">
        <v>40575</v>
      </c>
      <c r="B201">
        <f>1+'IPCAs Mensais'!B201/100</f>
        <v>1.008</v>
      </c>
      <c r="C201">
        <f>1+'IPCAs Mensais'!C201/100</f>
        <v>0.99980000000000002</v>
      </c>
      <c r="D201">
        <f>1+'IPCAs Mensais'!D201/100</f>
        <v>1.0178</v>
      </c>
      <c r="E201">
        <f>1+'IPCAs Mensais'!E201/100</f>
        <v>1.0046999999999999</v>
      </c>
      <c r="F201">
        <f>1+'IPCAs Mensais'!F201/100</f>
        <v>1.0080136979643752</v>
      </c>
      <c r="G201">
        <f>1+'IPCAs Mensais'!G201/100</f>
        <v>0.99374870634439649</v>
      </c>
      <c r="H201">
        <f>1+'IPCAs Mensais'!H201/100</f>
        <v>1.0254521243166459</v>
      </c>
      <c r="I201">
        <f>1+'IPCAs Mensais'!I201/100</f>
        <v>1.0008354677516671</v>
      </c>
      <c r="J201">
        <f>1+'IPCAs Mensais'!J201/100</f>
        <v>1.004790960892485</v>
      </c>
      <c r="K201">
        <f>1+'IPCAs Mensais'!K201/100</f>
        <v>1.0197443668589394</v>
      </c>
      <c r="L201">
        <f>1+'IPCAs Mensais'!L201/100</f>
        <v>1.0011426340328873</v>
      </c>
      <c r="M201">
        <f>1+'IPCAs Mensais'!M201/100</f>
        <v>1.0037433706749856</v>
      </c>
      <c r="N201">
        <f>1+'IPCAs Mensais'!N201/100</f>
        <v>1.0096999999999998</v>
      </c>
      <c r="O201">
        <f>1+'IPCAs Mensais'!O201/100</f>
        <v>1.0049501219054762</v>
      </c>
    </row>
    <row r="202" spans="1:15" x14ac:dyDescent="0.25">
      <c r="A202" s="1">
        <v>40603</v>
      </c>
      <c r="B202">
        <f>1+'IPCAs Mensais'!B202/100</f>
        <v>1.0079</v>
      </c>
      <c r="C202">
        <f>1+'IPCAs Mensais'!C202/100</f>
        <v>1.0026999999999999</v>
      </c>
      <c r="D202">
        <f>1+'IPCAs Mensais'!D202/100</f>
        <v>1.0105</v>
      </c>
      <c r="E202">
        <f>1+'IPCAs Mensais'!E202/100</f>
        <v>1.0105</v>
      </c>
      <c r="F202">
        <f>1+'IPCAs Mensais'!F202/100</f>
        <v>1.0079083896755068</v>
      </c>
      <c r="G202">
        <f>1+'IPCAs Mensais'!G202/100</f>
        <v>1.0005550627348181</v>
      </c>
      <c r="H202">
        <f>1+'IPCAs Mensais'!H202/100</f>
        <v>1.039861499724938</v>
      </c>
      <c r="I202">
        <f>1+'IPCAs Mensais'!I202/100</f>
        <v>1.0055576691465737</v>
      </c>
      <c r="J202">
        <f>1+'IPCAs Mensais'!J202/100</f>
        <v>1.0044921928732728</v>
      </c>
      <c r="K202">
        <f>1+'IPCAs Mensais'!K202/100</f>
        <v>1.0086409585655696</v>
      </c>
      <c r="L202">
        <f>1+'IPCAs Mensais'!L202/100</f>
        <v>1.0164860227409522</v>
      </c>
      <c r="M202">
        <f>1+'IPCAs Mensais'!M202/100</f>
        <v>1.0108242751108028</v>
      </c>
      <c r="N202">
        <f>1+'IPCAs Mensais'!N202/100</f>
        <v>1.028</v>
      </c>
      <c r="O202">
        <f>1+'IPCAs Mensais'!O202/100</f>
        <v>1.0025903212152567</v>
      </c>
    </row>
    <row r="203" spans="1:15" x14ac:dyDescent="0.25">
      <c r="A203" s="1">
        <v>40634</v>
      </c>
      <c r="B203">
        <f>1+'IPCAs Mensais'!B203/100</f>
        <v>1.0077</v>
      </c>
      <c r="C203">
        <f>1+'IPCAs Mensais'!C203/100</f>
        <v>1.006</v>
      </c>
      <c r="D203">
        <f>1+'IPCAs Mensais'!D203/100</f>
        <v>1.0052000000000001</v>
      </c>
      <c r="E203">
        <f>1+'IPCAs Mensais'!E203/100</f>
        <v>1.0128999999999999</v>
      </c>
      <c r="F203">
        <f>1+'IPCAs Mensais'!F203/100</f>
        <v>1.0077201741596518</v>
      </c>
      <c r="G203">
        <f>1+'IPCAs Mensais'!G203/100</f>
        <v>1.0072507802951962</v>
      </c>
      <c r="H203">
        <f>1+'IPCAs Mensais'!H203/100</f>
        <v>0.99239477893528039</v>
      </c>
      <c r="I203">
        <f>1+'IPCAs Mensais'!I203/100</f>
        <v>1.0090925263346942</v>
      </c>
      <c r="J203">
        <f>1+'IPCAs Mensais'!J203/100</f>
        <v>1.0145591716940332</v>
      </c>
      <c r="K203">
        <f>1+'IPCAs Mensais'!K203/100</f>
        <v>1.0054622710355401</v>
      </c>
      <c r="L203">
        <f>1+'IPCAs Mensais'!L203/100</f>
        <v>1.0008123201458363</v>
      </c>
      <c r="M203">
        <f>1+'IPCAs Mensais'!M203/100</f>
        <v>1.014792330629559</v>
      </c>
      <c r="N203">
        <f>1+'IPCAs Mensais'!N203/100</f>
        <v>1.0059</v>
      </c>
      <c r="O203">
        <f>1+'IPCAs Mensais'!O203/100</f>
        <v>1.0026867571273228</v>
      </c>
    </row>
    <row r="204" spans="1:15" x14ac:dyDescent="0.25">
      <c r="A204" s="1">
        <v>40664</v>
      </c>
      <c r="B204">
        <f>1+'IPCAs Mensais'!B204/100</f>
        <v>1.0046999999999999</v>
      </c>
      <c r="C204">
        <f>1+'IPCAs Mensais'!C204/100</f>
        <v>1.0036</v>
      </c>
      <c r="D204">
        <f>1+'IPCAs Mensais'!D204/100</f>
        <v>1.0049999999999999</v>
      </c>
      <c r="E204">
        <f>1+'IPCAs Mensais'!E204/100</f>
        <v>1.0055000000000001</v>
      </c>
      <c r="F204">
        <f>1+'IPCAs Mensais'!F204/100</f>
        <v>1.0047328755698708</v>
      </c>
      <c r="G204">
        <f>1+'IPCAs Mensais'!G204/100</f>
        <v>1.0059557194241782</v>
      </c>
      <c r="H204">
        <f>1+'IPCAs Mensais'!H204/100</f>
        <v>0.99817514472533408</v>
      </c>
      <c r="I204">
        <f>1+'IPCAs Mensais'!I204/100</f>
        <v>1.0085955232725885</v>
      </c>
      <c r="J204">
        <f>1+'IPCAs Mensais'!J204/100</f>
        <v>1.0035602787490618</v>
      </c>
      <c r="K204">
        <f>1+'IPCAs Mensais'!K204/100</f>
        <v>1.0072577469939441</v>
      </c>
      <c r="L204">
        <f>1+'IPCAs Mensais'!L204/100</f>
        <v>0.99720922033083492</v>
      </c>
      <c r="M204">
        <f>1+'IPCAs Mensais'!M204/100</f>
        <v>0.99648188292115392</v>
      </c>
      <c r="N204">
        <f>1+'IPCAs Mensais'!N204/100</f>
        <v>1.0174000000000001</v>
      </c>
      <c r="O204">
        <f>1+'IPCAs Mensais'!O204/100</f>
        <v>1.0034961134603504</v>
      </c>
    </row>
    <row r="205" spans="1:15" x14ac:dyDescent="0.25">
      <c r="A205" s="1">
        <v>40695</v>
      </c>
      <c r="B205">
        <f>1+'IPCAs Mensais'!B205/100</f>
        <v>1.0015000000000001</v>
      </c>
      <c r="C205">
        <f>1+'IPCAs Mensais'!C205/100</f>
        <v>1.0019</v>
      </c>
      <c r="D205">
        <f>1+'IPCAs Mensais'!D205/100</f>
        <v>1.0032000000000001</v>
      </c>
      <c r="E205">
        <f>1+'IPCAs Mensais'!E205/100</f>
        <v>0.99880000000000002</v>
      </c>
      <c r="F205">
        <f>1+'IPCAs Mensais'!F205/100</f>
        <v>1.0014888804221642</v>
      </c>
      <c r="G205">
        <f>1+'IPCAs Mensais'!G205/100</f>
        <v>0.99762208922742102</v>
      </c>
      <c r="H205">
        <f>1+'IPCAs Mensais'!H205/100</f>
        <v>0.97341729559748413</v>
      </c>
      <c r="I205">
        <f>1+'IPCAs Mensais'!I205/100</f>
        <v>1.0090995813071917</v>
      </c>
      <c r="J205">
        <f>1+'IPCAs Mensais'!J205/100</f>
        <v>0.99326030823313349</v>
      </c>
      <c r="K205">
        <f>1+'IPCAs Mensais'!K205/100</f>
        <v>1.0044239142170943</v>
      </c>
      <c r="L205">
        <f>1+'IPCAs Mensais'!L205/100</f>
        <v>1.009776584946994</v>
      </c>
      <c r="M205">
        <f>1+'IPCAs Mensais'!M205/100</f>
        <v>0.99663267395361221</v>
      </c>
      <c r="N205">
        <f>1+'IPCAs Mensais'!N205/100</f>
        <v>1.044</v>
      </c>
      <c r="O205">
        <f>1+'IPCAs Mensais'!O205/100</f>
        <v>1.0088043290043289</v>
      </c>
    </row>
    <row r="206" spans="1:15" x14ac:dyDescent="0.25">
      <c r="A206" s="1">
        <v>40725</v>
      </c>
      <c r="B206">
        <f>1+'IPCAs Mensais'!B206/100</f>
        <v>1.0016</v>
      </c>
      <c r="C206">
        <f>1+'IPCAs Mensais'!C206/100</f>
        <v>0.99960000000000004</v>
      </c>
      <c r="D206">
        <f>1+'IPCAs Mensais'!D206/100</f>
        <v>1.0023</v>
      </c>
      <c r="E206">
        <f>1+'IPCAs Mensais'!E206/100</f>
        <v>1.0028999999999999</v>
      </c>
      <c r="F206">
        <f>1+'IPCAs Mensais'!F206/100</f>
        <v>1.0015936861368613</v>
      </c>
      <c r="G206">
        <f>1+'IPCAs Mensais'!G206/100</f>
        <v>0.99575318934892654</v>
      </c>
      <c r="H206">
        <f>1+'IPCAs Mensais'!H206/100</f>
        <v>0.9610364059871459</v>
      </c>
      <c r="I206">
        <f>1+'IPCAs Mensais'!I206/100</f>
        <v>1.0021695345807216</v>
      </c>
      <c r="J206">
        <f>1+'IPCAs Mensais'!J206/100</f>
        <v>1.00059244093085</v>
      </c>
      <c r="K206">
        <f>1+'IPCAs Mensais'!K206/100</f>
        <v>1.0043493610521106</v>
      </c>
      <c r="L206">
        <f>1+'IPCAs Mensais'!L206/100</f>
        <v>1.0077845252653188</v>
      </c>
      <c r="M206">
        <f>1+'IPCAs Mensais'!M206/100</f>
        <v>1.0038026433291658</v>
      </c>
      <c r="N206">
        <f>1+'IPCAs Mensais'!N206/100</f>
        <v>1.0003</v>
      </c>
      <c r="O206">
        <f>1+'IPCAs Mensais'!O206/100</f>
        <v>1.0101004155647908</v>
      </c>
    </row>
    <row r="207" spans="1:15" x14ac:dyDescent="0.25">
      <c r="A207" s="1">
        <v>40756</v>
      </c>
      <c r="B207">
        <f>1+'IPCAs Mensais'!B207/100</f>
        <v>1.0037</v>
      </c>
      <c r="C207">
        <f>1+'IPCAs Mensais'!C207/100</f>
        <v>1.0055000000000001</v>
      </c>
      <c r="D207">
        <f>1+'IPCAs Mensais'!D207/100</f>
        <v>1.0046999999999999</v>
      </c>
      <c r="E207">
        <f>1+'IPCAs Mensais'!E207/100</f>
        <v>1.0003</v>
      </c>
      <c r="F207">
        <f>1+'IPCAs Mensais'!F207/100</f>
        <v>1.0036589461536765</v>
      </c>
      <c r="G207">
        <f>1+'IPCAs Mensais'!G207/100</f>
        <v>1.0093571324686001</v>
      </c>
      <c r="H207">
        <f>1+'IPCAs Mensais'!H207/100</f>
        <v>0.99675437831520286</v>
      </c>
      <c r="I207">
        <f>1+'IPCAs Mensais'!I207/100</f>
        <v>1.0051134755707605</v>
      </c>
      <c r="J207">
        <f>1+'IPCAs Mensais'!J207/100</f>
        <v>1.0005519135187633</v>
      </c>
      <c r="K207">
        <f>1+'IPCAs Mensais'!K207/100</f>
        <v>1.0052115192543736</v>
      </c>
      <c r="L207">
        <f>1+'IPCAs Mensais'!L207/100</f>
        <v>1.0010243945049699</v>
      </c>
      <c r="M207">
        <f>1+'IPCAs Mensais'!M207/100</f>
        <v>0.99781213692576365</v>
      </c>
      <c r="N207">
        <f>1+'IPCAs Mensais'!N207/100</f>
        <v>1.0017</v>
      </c>
      <c r="O207">
        <f>1+'IPCAs Mensais'!O207/100</f>
        <v>0.99978896225531511</v>
      </c>
    </row>
    <row r="208" spans="1:15" x14ac:dyDescent="0.25">
      <c r="A208" s="1">
        <v>40787</v>
      </c>
      <c r="B208">
        <f>1+'IPCAs Mensais'!B208/100</f>
        <v>1.0053000000000001</v>
      </c>
      <c r="C208">
        <f>1+'IPCAs Mensais'!C208/100</f>
        <v>1.0052000000000001</v>
      </c>
      <c r="D208">
        <f>1+'IPCAs Mensais'!D208/100</f>
        <v>1.0046999999999999</v>
      </c>
      <c r="E208">
        <f>1+'IPCAs Mensais'!E208/100</f>
        <v>1.0062</v>
      </c>
      <c r="F208">
        <f>1+'IPCAs Mensais'!F208/100</f>
        <v>1.00530657673946</v>
      </c>
      <c r="G208">
        <f>1+'IPCAs Mensais'!G208/100</f>
        <v>1.0088473038079149</v>
      </c>
      <c r="H208">
        <f>1+'IPCAs Mensais'!H208/100</f>
        <v>0.99539110618267368</v>
      </c>
      <c r="I208">
        <f>1+'IPCAs Mensais'!I208/100</f>
        <v>1.0039948730179491</v>
      </c>
      <c r="J208">
        <f>1+'IPCAs Mensais'!J208/100</f>
        <v>1.0008484376398064</v>
      </c>
      <c r="K208">
        <f>1+'IPCAs Mensais'!K208/100</f>
        <v>1.0052580120005454</v>
      </c>
      <c r="L208">
        <f>1+'IPCAs Mensais'!L208/100</f>
        <v>1.013265337119605</v>
      </c>
      <c r="M208">
        <f>1+'IPCAs Mensais'!M208/100</f>
        <v>1.0075440539135734</v>
      </c>
      <c r="N208">
        <f>1+'IPCAs Mensais'!N208/100</f>
        <v>1</v>
      </c>
      <c r="O208">
        <f>1+'IPCAs Mensais'!O208/100</f>
        <v>1.0064786291839036</v>
      </c>
    </row>
    <row r="209" spans="1:15" x14ac:dyDescent="0.25">
      <c r="A209" s="1">
        <v>40817</v>
      </c>
      <c r="B209">
        <f>1+'IPCAs Mensais'!B209/100</f>
        <v>1.0043</v>
      </c>
      <c r="C209">
        <f>1+'IPCAs Mensais'!C209/100</f>
        <v>1.0039</v>
      </c>
      <c r="D209">
        <f>1+'IPCAs Mensais'!D209/100</f>
        <v>1.0044</v>
      </c>
      <c r="E209">
        <f>1+'IPCAs Mensais'!E209/100</f>
        <v>1.0045999999999999</v>
      </c>
      <c r="F209">
        <f>1+'IPCAs Mensais'!F209/100</f>
        <v>1.0042920298362394</v>
      </c>
      <c r="G209">
        <f>1+'IPCAs Mensais'!G209/100</f>
        <v>1.0050654766006766</v>
      </c>
      <c r="H209">
        <f>1+'IPCAs Mensais'!H209/100</f>
        <v>0.99545985281345717</v>
      </c>
      <c r="I209">
        <f>1+'IPCAs Mensais'!I209/100</f>
        <v>1.0050162011001029</v>
      </c>
      <c r="J209">
        <f>1+'IPCAs Mensais'!J209/100</f>
        <v>1.0020405369509537</v>
      </c>
      <c r="K209">
        <f>1+'IPCAs Mensais'!K209/100</f>
        <v>1.0042965936387154</v>
      </c>
      <c r="L209">
        <f>1+'IPCAs Mensais'!L209/100</f>
        <v>1.010529381793845</v>
      </c>
      <c r="M209">
        <f>1+'IPCAs Mensais'!M209/100</f>
        <v>1.0018657283879966</v>
      </c>
      <c r="N209">
        <f>1+'IPCAs Mensais'!N209/100</f>
        <v>0.99990000000000001</v>
      </c>
      <c r="O209">
        <f>1+'IPCAs Mensais'!O209/100</f>
        <v>1.0057571629807016</v>
      </c>
    </row>
    <row r="210" spans="1:15" x14ac:dyDescent="0.25">
      <c r="A210" s="1">
        <v>40848</v>
      </c>
      <c r="B210">
        <f>1+'IPCAs Mensais'!B210/100</f>
        <v>1.0052000000000001</v>
      </c>
      <c r="C210">
        <f>1+'IPCAs Mensais'!C210/100</f>
        <v>1.0057</v>
      </c>
      <c r="D210">
        <f>1+'IPCAs Mensais'!D210/100</f>
        <v>1.0066999999999999</v>
      </c>
      <c r="E210">
        <f>1+'IPCAs Mensais'!E210/100</f>
        <v>1.0026999999999999</v>
      </c>
      <c r="F210">
        <f>1+'IPCAs Mensais'!F210/100</f>
        <v>1.0051630837046699</v>
      </c>
      <c r="G210">
        <f>1+'IPCAs Mensais'!G210/100</f>
        <v>1.0100780257866655</v>
      </c>
      <c r="H210">
        <f>1+'IPCAs Mensais'!H210/100</f>
        <v>1.0264991698182822</v>
      </c>
      <c r="I210">
        <f>1+'IPCAs Mensais'!I210/100</f>
        <v>1.0044973340621108</v>
      </c>
      <c r="J210">
        <f>1+'IPCAs Mensais'!J210/100</f>
        <v>1.0008789676760699</v>
      </c>
      <c r="K210">
        <f>1+'IPCAs Mensais'!K210/100</f>
        <v>1.0051296670723224</v>
      </c>
      <c r="L210">
        <f>1+'IPCAs Mensais'!L210/100</f>
        <v>1.0038263941637162</v>
      </c>
      <c r="M210">
        <f>1+'IPCAs Mensais'!M210/100</f>
        <v>1.00435490758502</v>
      </c>
      <c r="N210">
        <f>1+'IPCAs Mensais'!N210/100</f>
        <v>1</v>
      </c>
      <c r="O210">
        <f>1+'IPCAs Mensais'!O210/100</f>
        <v>1.0079991277433877</v>
      </c>
    </row>
    <row r="211" spans="1:15" x14ac:dyDescent="0.25">
      <c r="A211" s="1">
        <v>40878</v>
      </c>
      <c r="B211">
        <f>1+'IPCAs Mensais'!B211/100</f>
        <v>1.0049999999999999</v>
      </c>
      <c r="C211">
        <f>1+'IPCAs Mensais'!C211/100</f>
        <v>1.0051000000000001</v>
      </c>
      <c r="D211">
        <f>1+'IPCAs Mensais'!D211/100</f>
        <v>1.0073000000000001</v>
      </c>
      <c r="E211">
        <f>1+'IPCAs Mensais'!E211/100</f>
        <v>1.0019</v>
      </c>
      <c r="F211">
        <f>1+'IPCAs Mensais'!F211/100</f>
        <v>1.0049779331000004</v>
      </c>
      <c r="G211">
        <f>1+'IPCAs Mensais'!G211/100</f>
        <v>1.0122024479689802</v>
      </c>
      <c r="H211">
        <f>1+'IPCAs Mensais'!H211/100</f>
        <v>1.0073895488008677</v>
      </c>
      <c r="I211">
        <f>1+'IPCAs Mensais'!I211/100</f>
        <v>1.0048961774018348</v>
      </c>
      <c r="J211">
        <f>1+'IPCAs Mensais'!J211/100</f>
        <v>0.99884844975850473</v>
      </c>
      <c r="K211">
        <f>1+'IPCAs Mensais'!K211/100</f>
        <v>1.0064481913537322</v>
      </c>
      <c r="L211">
        <f>1+'IPCAs Mensais'!L211/100</f>
        <v>1.0040224130708</v>
      </c>
      <c r="M211">
        <f>1+'IPCAs Mensais'!M211/100</f>
        <v>1.0008017600200942</v>
      </c>
      <c r="N211">
        <f>1+'IPCAs Mensais'!N211/100</f>
        <v>1.0020000000000002</v>
      </c>
      <c r="O211">
        <f>1+'IPCAs Mensais'!O211/100</f>
        <v>1.008674022816533</v>
      </c>
    </row>
    <row r="212" spans="1:15" x14ac:dyDescent="0.25">
      <c r="A212" s="1">
        <v>40909</v>
      </c>
      <c r="B212">
        <f>1+'IPCAs Mensais'!B212/100</f>
        <v>1.0056</v>
      </c>
      <c r="C212">
        <f>1+'IPCAs Mensais'!C212/100</f>
        <v>1</v>
      </c>
      <c r="D212">
        <f>1+'IPCAs Mensais'!D212/100</f>
        <v>1.0113000000000001</v>
      </c>
      <c r="E212">
        <f>1+'IPCAs Mensais'!E212/100</f>
        <v>1.0046999999999999</v>
      </c>
      <c r="F212">
        <f>1+'IPCAs Mensais'!F212/100</f>
        <v>1.0056105603844823</v>
      </c>
      <c r="G212">
        <f>1+'IPCAs Mensais'!G212/100</f>
        <v>1.0037072468486909</v>
      </c>
      <c r="H212">
        <f>1+'IPCAs Mensais'!H212/100</f>
        <v>1.0244752168469999</v>
      </c>
      <c r="I212">
        <f>1+'IPCAs Mensais'!I212/100</f>
        <v>1.001571141902283</v>
      </c>
      <c r="J212">
        <f>1+'IPCAs Mensais'!J212/100</f>
        <v>1.0006520495988966</v>
      </c>
      <c r="K212">
        <f>1+'IPCAs Mensais'!K212/100</f>
        <v>1.009909122576903</v>
      </c>
      <c r="L212">
        <f>1+'IPCAs Mensais'!L212/100</f>
        <v>1.0130480398851007</v>
      </c>
      <c r="M212">
        <f>1+'IPCAs Mensais'!M212/100</f>
        <v>0.99691312003530463</v>
      </c>
      <c r="N212">
        <f>1+'IPCAs Mensais'!N212/100</f>
        <v>1.0010239571225623</v>
      </c>
      <c r="O212">
        <f>1+'IPCAs Mensais'!O212/100</f>
        <v>1.015363268038681</v>
      </c>
    </row>
    <row r="213" spans="1:15" x14ac:dyDescent="0.25">
      <c r="A213" s="1">
        <v>40940</v>
      </c>
      <c r="B213">
        <f>1+'IPCAs Mensais'!B213/100</f>
        <v>1.0044999999999999</v>
      </c>
      <c r="C213">
        <f>1+'IPCAs Mensais'!C213/100</f>
        <v>0.99790000000000001</v>
      </c>
      <c r="D213">
        <f>1+'IPCAs Mensais'!D213/100</f>
        <v>1.0117</v>
      </c>
      <c r="E213">
        <f>1+'IPCAs Mensais'!E213/100</f>
        <v>1.0025999999999999</v>
      </c>
      <c r="F213">
        <f>1+'IPCAs Mensais'!F213/100</f>
        <v>1.0045165444676447</v>
      </c>
      <c r="G213">
        <f>1+'IPCAs Mensais'!G213/100</f>
        <v>0.99966059836625676</v>
      </c>
      <c r="H213">
        <f>1+'IPCAs Mensais'!H213/100</f>
        <v>1.0000057073919721</v>
      </c>
      <c r="I213">
        <f>1+'IPCAs Mensais'!I213/100</f>
        <v>1.0015769318696324</v>
      </c>
      <c r="J213">
        <f>1+'IPCAs Mensais'!J213/100</f>
        <v>1.0000526550322144</v>
      </c>
      <c r="K213">
        <f>1+'IPCAs Mensais'!K213/100</f>
        <v>1.015239845478237</v>
      </c>
      <c r="L213">
        <f>1+'IPCAs Mensais'!L213/100</f>
        <v>0.998425118627428</v>
      </c>
      <c r="M213">
        <f>1+'IPCAs Mensais'!M213/100</f>
        <v>0.99801882075401738</v>
      </c>
      <c r="N213">
        <f>1+'IPCAs Mensais'!N213/100</f>
        <v>1.0031972878276669</v>
      </c>
      <c r="O213">
        <f>1+'IPCAs Mensais'!O213/100</f>
        <v>0.99685701159591178</v>
      </c>
    </row>
    <row r="214" spans="1:15" x14ac:dyDescent="0.25">
      <c r="A214" s="1">
        <v>40969</v>
      </c>
      <c r="B214">
        <f>1+'IPCAs Mensais'!B214/100</f>
        <v>1.0021</v>
      </c>
      <c r="C214">
        <f>1+'IPCAs Mensais'!C214/100</f>
        <v>0.99919999999999998</v>
      </c>
      <c r="D214">
        <f>1+'IPCAs Mensais'!D214/100</f>
        <v>1.0048999999999999</v>
      </c>
      <c r="E214">
        <f>1+'IPCAs Mensais'!E214/100</f>
        <v>1.0018</v>
      </c>
      <c r="F214">
        <f>1+'IPCAs Mensais'!F214/100</f>
        <v>1.0020678970752783</v>
      </c>
      <c r="G214">
        <f>1+'IPCAs Mensais'!G214/100</f>
        <v>1.0013097160558364</v>
      </c>
      <c r="H214">
        <f>1+'IPCAs Mensais'!H214/100</f>
        <v>1.0069482217619317</v>
      </c>
      <c r="I214">
        <f>1+'IPCAs Mensais'!I214/100</f>
        <v>0.99862157920987427</v>
      </c>
      <c r="J214">
        <f>1+'IPCAs Mensais'!J214/100</f>
        <v>0.99911591402681044</v>
      </c>
      <c r="K214">
        <f>1+'IPCAs Mensais'!K214/100</f>
        <v>1.0060645397210983</v>
      </c>
      <c r="L214">
        <f>1+'IPCAs Mensais'!L214/100</f>
        <v>1.001883745105187</v>
      </c>
      <c r="M214">
        <f>1+'IPCAs Mensais'!M214/100</f>
        <v>1.0044227040587761</v>
      </c>
      <c r="N214">
        <f>1+'IPCAs Mensais'!N214/100</f>
        <v>1.0016461008578113</v>
      </c>
      <c r="O214">
        <f>1+'IPCAs Mensais'!O214/100</f>
        <v>0.98968652169605698</v>
      </c>
    </row>
    <row r="215" spans="1:15" x14ac:dyDescent="0.25">
      <c r="A215" s="1">
        <v>41000</v>
      </c>
      <c r="B215">
        <f>1+'IPCAs Mensais'!B215/100</f>
        <v>1.0064</v>
      </c>
      <c r="C215">
        <f>1+'IPCAs Mensais'!C215/100</f>
        <v>1.0055000000000001</v>
      </c>
      <c r="D215">
        <f>1+'IPCAs Mensais'!D215/100</f>
        <v>1.0082</v>
      </c>
      <c r="E215">
        <f>1+'IPCAs Mensais'!E215/100</f>
        <v>1.0046999999999999</v>
      </c>
      <c r="F215">
        <f>1+'IPCAs Mensais'!F215/100</f>
        <v>1.0063831809327233</v>
      </c>
      <c r="G215">
        <f>1+'IPCAs Mensais'!G215/100</f>
        <v>1.0071938322618954</v>
      </c>
      <c r="H215">
        <f>1+'IPCAs Mensais'!H215/100</f>
        <v>1.0007150728197929</v>
      </c>
      <c r="I215">
        <f>1+'IPCAs Mensais'!I215/100</f>
        <v>1.0061252289808296</v>
      </c>
      <c r="J215">
        <f>1+'IPCAs Mensais'!J215/100</f>
        <v>1.0072933366321759</v>
      </c>
      <c r="K215">
        <f>1+'IPCAs Mensais'!K215/100</f>
        <v>1.0058932241653111</v>
      </c>
      <c r="L215">
        <f>1+'IPCAs Mensais'!L215/100</f>
        <v>1.0067844808730317</v>
      </c>
      <c r="M215">
        <f>1+'IPCAs Mensais'!M215/100</f>
        <v>1.0046350648770237</v>
      </c>
      <c r="N215">
        <f>1+'IPCAs Mensais'!N215/100</f>
        <v>1.0136469456719523</v>
      </c>
      <c r="O215">
        <f>1+'IPCAs Mensais'!O215/100</f>
        <v>1.008026903400542</v>
      </c>
    </row>
    <row r="216" spans="1:15" x14ac:dyDescent="0.25">
      <c r="A216" s="1">
        <v>41030</v>
      </c>
      <c r="B216">
        <f>1+'IPCAs Mensais'!B216/100</f>
        <v>1.0036</v>
      </c>
      <c r="C216">
        <f>1+'IPCAs Mensais'!C216/100</f>
        <v>1.0048999999999999</v>
      </c>
      <c r="D216">
        <f>1+'IPCAs Mensais'!D216/100</f>
        <v>1.0026999999999999</v>
      </c>
      <c r="E216">
        <f>1+'IPCAs Mensais'!E216/100</f>
        <v>1.0032000000000001</v>
      </c>
      <c r="F216">
        <f>1+'IPCAs Mensais'!F216/100</f>
        <v>1.0035929509140982</v>
      </c>
      <c r="G216">
        <f>1+'IPCAs Mensais'!G216/100</f>
        <v>1.0082467981987184</v>
      </c>
      <c r="H216">
        <f>1+'IPCAs Mensais'!H216/100</f>
        <v>1.0086040490472827</v>
      </c>
      <c r="I216">
        <f>1+'IPCAs Mensais'!I216/100</f>
        <v>1.0070246198336614</v>
      </c>
      <c r="J216">
        <f>1+'IPCAs Mensais'!J216/100</f>
        <v>1.0020711622158467</v>
      </c>
      <c r="K216">
        <f>1+'IPCAs Mensais'!K216/100</f>
        <v>1.0048098548023314</v>
      </c>
      <c r="L216">
        <f>1+'IPCAs Mensais'!L216/100</f>
        <v>0.99374659872341953</v>
      </c>
      <c r="M216">
        <f>1+'IPCAs Mensais'!M216/100</f>
        <v>1.0023129277282838</v>
      </c>
      <c r="N216">
        <f>1+'IPCAs Mensais'!N216/100</f>
        <v>1.001685935483871</v>
      </c>
      <c r="O216">
        <f>1+'IPCAs Mensais'!O216/100</f>
        <v>0.99045873691591146</v>
      </c>
    </row>
    <row r="217" spans="1:15" x14ac:dyDescent="0.25">
      <c r="A217" s="1">
        <v>41061</v>
      </c>
      <c r="B217">
        <f>1+'IPCAs Mensais'!B217/100</f>
        <v>1.0007999999999999</v>
      </c>
      <c r="C217">
        <f>1+'IPCAs Mensais'!C217/100</f>
        <v>0.99690000000000001</v>
      </c>
      <c r="D217">
        <f>1+'IPCAs Mensais'!D217/100</f>
        <v>1.0039</v>
      </c>
      <c r="E217">
        <f>1+'IPCAs Mensais'!E217/100</f>
        <v>1.0015000000000001</v>
      </c>
      <c r="F217">
        <f>1+'IPCAs Mensais'!F217/100</f>
        <v>1.0007828676027948</v>
      </c>
      <c r="G217">
        <f>1+'IPCAs Mensais'!G217/100</f>
        <v>1.0027789052059057</v>
      </c>
      <c r="H217">
        <f>1+'IPCAs Mensais'!H217/100</f>
        <v>1.0287352416911797</v>
      </c>
      <c r="I217">
        <f>1+'IPCAs Mensais'!I217/100</f>
        <v>1.0034148449953073</v>
      </c>
      <c r="J217">
        <f>1+'IPCAs Mensais'!J217/100</f>
        <v>0.99097502663418957</v>
      </c>
      <c r="K217">
        <f>1+'IPCAs Mensais'!K217/100</f>
        <v>1.005295930574496</v>
      </c>
      <c r="L217">
        <f>1+'IPCAs Mensais'!L217/100</f>
        <v>0.99732860975262339</v>
      </c>
      <c r="M217">
        <f>1+'IPCAs Mensais'!M217/100</f>
        <v>0.99527216718220013</v>
      </c>
      <c r="N217">
        <f>1+'IPCAs Mensais'!N217/100</f>
        <v>1.0004679679420889</v>
      </c>
      <c r="O217">
        <f>1+'IPCAs Mensais'!O217/100</f>
        <v>1.0128282894403002</v>
      </c>
    </row>
    <row r="218" spans="1:15" x14ac:dyDescent="0.25">
      <c r="A218" s="1">
        <v>41091</v>
      </c>
      <c r="B218">
        <f>1+'IPCAs Mensais'!B218/100</f>
        <v>1.0043</v>
      </c>
      <c r="C218">
        <f>1+'IPCAs Mensais'!C218/100</f>
        <v>1.0005999999999999</v>
      </c>
      <c r="D218">
        <f>1+'IPCAs Mensais'!D218/100</f>
        <v>1.0089999999999999</v>
      </c>
      <c r="E218">
        <f>1+'IPCAs Mensais'!E218/100</f>
        <v>1.0019</v>
      </c>
      <c r="F218">
        <f>1+'IPCAs Mensais'!F218/100</f>
        <v>1.0043466486731893</v>
      </c>
      <c r="G218">
        <f>1+'IPCAs Mensais'!G218/100</f>
        <v>1.0012544935673238</v>
      </c>
      <c r="H218">
        <f>1+'IPCAs Mensais'!H218/100</f>
        <v>1.0444028960744949</v>
      </c>
      <c r="I218">
        <f>1+'IPCAs Mensais'!I218/100</f>
        <v>1.0012658920890565</v>
      </c>
      <c r="J218">
        <f>1+'IPCAs Mensais'!J218/100</f>
        <v>1.0005264730042234</v>
      </c>
      <c r="K218">
        <f>1+'IPCAs Mensais'!K218/100</f>
        <v>1.0075753827494907</v>
      </c>
      <c r="L218">
        <f>1+'IPCAs Mensais'!L218/100</f>
        <v>1.0043265890032402</v>
      </c>
      <c r="M218">
        <f>1+'IPCAs Mensais'!M218/100</f>
        <v>0.99774447349441031</v>
      </c>
      <c r="N218">
        <f>1+'IPCAs Mensais'!N218/100</f>
        <v>1.0067366916709777</v>
      </c>
      <c r="O218">
        <f>1+'IPCAs Mensais'!O218/100</f>
        <v>1.0118864105907128</v>
      </c>
    </row>
    <row r="219" spans="1:15" x14ac:dyDescent="0.25">
      <c r="A219" s="1">
        <v>41122</v>
      </c>
      <c r="B219">
        <f>1+'IPCAs Mensais'!B219/100</f>
        <v>1.0041</v>
      </c>
      <c r="C219">
        <f>1+'IPCAs Mensais'!C219/100</f>
        <v>1.0044</v>
      </c>
      <c r="D219">
        <f>1+'IPCAs Mensais'!D219/100</f>
        <v>1.0055000000000001</v>
      </c>
      <c r="E219">
        <f>1+'IPCAs Mensais'!E219/100</f>
        <v>1.0013000000000001</v>
      </c>
      <c r="F219">
        <f>1+'IPCAs Mensais'!F219/100</f>
        <v>1.0040665687334316</v>
      </c>
      <c r="G219">
        <f>1+'IPCAs Mensais'!G219/100</f>
        <v>1.0050412940160696</v>
      </c>
      <c r="H219">
        <f>1+'IPCAs Mensais'!H219/100</f>
        <v>1.0295842978601057</v>
      </c>
      <c r="I219">
        <f>1+'IPCAs Mensais'!I219/100</f>
        <v>1.0030754949665057</v>
      </c>
      <c r="J219">
        <f>1+'IPCAs Mensais'!J219/100</f>
        <v>1.0022727043765851</v>
      </c>
      <c r="K219">
        <f>1+'IPCAs Mensais'!K219/100</f>
        <v>1.0073044824700081</v>
      </c>
      <c r="L219">
        <f>1+'IPCAs Mensais'!L219/100</f>
        <v>1.0006476033924145</v>
      </c>
      <c r="M219">
        <f>1+'IPCAs Mensais'!M219/100</f>
        <v>0.99383047384261713</v>
      </c>
      <c r="N219">
        <f>1+'IPCAs Mensais'!N219/100</f>
        <v>1.0057314838709679</v>
      </c>
      <c r="O219">
        <f>1+'IPCAs Mensais'!O219/100</f>
        <v>0.99052499502289482</v>
      </c>
    </row>
    <row r="220" spans="1:15" x14ac:dyDescent="0.25">
      <c r="A220" s="1">
        <v>41153</v>
      </c>
      <c r="B220">
        <f>1+'IPCAs Mensais'!B220/100</f>
        <v>1.0057</v>
      </c>
      <c r="C220">
        <f>1+'IPCAs Mensais'!C220/100</f>
        <v>1.0092000000000001</v>
      </c>
      <c r="D220">
        <f>1+'IPCAs Mensais'!D220/100</f>
        <v>1.0043</v>
      </c>
      <c r="E220">
        <f>1+'IPCAs Mensais'!E220/100</f>
        <v>1.0029999999999999</v>
      </c>
      <c r="F220">
        <f>1+'IPCAs Mensais'!F220/100</f>
        <v>1.0057089401642398</v>
      </c>
      <c r="G220">
        <f>1+'IPCAs Mensais'!G220/100</f>
        <v>1.0191311141853447</v>
      </c>
      <c r="H220">
        <f>1+'IPCAs Mensais'!H220/100</f>
        <v>1.0064817234886423</v>
      </c>
      <c r="I220">
        <f>1+'IPCAs Mensais'!I220/100</f>
        <v>1.0050883133545672</v>
      </c>
      <c r="J220">
        <f>1+'IPCAs Mensais'!J220/100</f>
        <v>1.0005457316142474</v>
      </c>
      <c r="K220">
        <f>1+'IPCAs Mensais'!K220/100</f>
        <v>1.0048162561009526</v>
      </c>
      <c r="L220">
        <f>1+'IPCAs Mensais'!L220/100</f>
        <v>1.0027573463680473</v>
      </c>
      <c r="M220">
        <f>1+'IPCAs Mensais'!M220/100</f>
        <v>1.0061586067264641</v>
      </c>
      <c r="N220">
        <f>1+'IPCAs Mensais'!N220/100</f>
        <v>1.0010769963936115</v>
      </c>
      <c r="O220">
        <f>1+'IPCAs Mensais'!O220/100</f>
        <v>1.0067091826437939</v>
      </c>
    </row>
    <row r="221" spans="1:15" x14ac:dyDescent="0.25">
      <c r="A221" s="1">
        <v>41183</v>
      </c>
      <c r="B221">
        <f>1+'IPCAs Mensais'!B221/100</f>
        <v>1.0059</v>
      </c>
      <c r="C221">
        <f>1+'IPCAs Mensais'!C221/100</f>
        <v>1.01</v>
      </c>
      <c r="D221">
        <f>1+'IPCAs Mensais'!D221/100</f>
        <v>1.0043</v>
      </c>
      <c r="E221">
        <f>1+'IPCAs Mensais'!E221/100</f>
        <v>1.0024999999999999</v>
      </c>
      <c r="F221">
        <f>1+'IPCAs Mensais'!F221/100</f>
        <v>1.0059481954072185</v>
      </c>
      <c r="G221">
        <f>1+'IPCAs Mensais'!G221/100</f>
        <v>1.0205092006657925</v>
      </c>
      <c r="H221">
        <f>1+'IPCAs Mensais'!H221/100</f>
        <v>0.98968287830264223</v>
      </c>
      <c r="I221">
        <f>1+'IPCAs Mensais'!I221/100</f>
        <v>1.0081736853890646</v>
      </c>
      <c r="J221">
        <f>1+'IPCAs Mensais'!J221/100</f>
        <v>1.0035390997121165</v>
      </c>
      <c r="K221">
        <f>1+'IPCAs Mensais'!K221/100</f>
        <v>1.0042083880110946</v>
      </c>
      <c r="L221">
        <f>1+'IPCAs Mensais'!L221/100</f>
        <v>1.0047342386288725</v>
      </c>
      <c r="M221">
        <f>1+'IPCAs Mensais'!M221/100</f>
        <v>0.99911768362531128</v>
      </c>
      <c r="N221">
        <f>1+'IPCAs Mensais'!N221/100</f>
        <v>0.98910318364177563</v>
      </c>
      <c r="O221">
        <f>1+'IPCAs Mensais'!O221/100</f>
        <v>1.0042452510586812</v>
      </c>
    </row>
    <row r="222" spans="1:15" x14ac:dyDescent="0.25">
      <c r="A222" s="1">
        <v>41214</v>
      </c>
      <c r="B222">
        <f>1+'IPCAs Mensais'!B222/100</f>
        <v>1.006</v>
      </c>
      <c r="C222">
        <f>1+'IPCAs Mensais'!C222/100</f>
        <v>1.0066999999999999</v>
      </c>
      <c r="D222">
        <f>1+'IPCAs Mensais'!D222/100</f>
        <v>1.0057</v>
      </c>
      <c r="E222">
        <f>1+'IPCAs Mensais'!E222/100</f>
        <v>1.0054000000000001</v>
      </c>
      <c r="F222">
        <f>1+'IPCAs Mensais'!F222/100</f>
        <v>1.0060202441214654</v>
      </c>
      <c r="G222">
        <f>1+'IPCAs Mensais'!G222/100</f>
        <v>1.0117788771813048</v>
      </c>
      <c r="H222">
        <f>1+'IPCAs Mensais'!H222/100</f>
        <v>0.96996438423044051</v>
      </c>
      <c r="I222">
        <f>1+'IPCAs Mensais'!I222/100</f>
        <v>1.0075519543003546</v>
      </c>
      <c r="J222">
        <f>1+'IPCAs Mensais'!J222/100</f>
        <v>1.0040384657482202</v>
      </c>
      <c r="K222">
        <f>1+'IPCAs Mensais'!K222/100</f>
        <v>1.0056688311729927</v>
      </c>
      <c r="L222">
        <f>1+'IPCAs Mensais'!L222/100</f>
        <v>1.0094441563583572</v>
      </c>
      <c r="M222">
        <f>1+'IPCAs Mensais'!M222/100</f>
        <v>1.0099878946316261</v>
      </c>
      <c r="N222">
        <f>1+'IPCAs Mensais'!N222/100</f>
        <v>0.97624826950914589</v>
      </c>
      <c r="O222">
        <f>1+'IPCAs Mensais'!O222/100</f>
        <v>1.0135902605271128</v>
      </c>
    </row>
    <row r="223" spans="1:15" x14ac:dyDescent="0.25">
      <c r="A223" s="1">
        <v>41244</v>
      </c>
      <c r="B223">
        <f>1+'IPCAs Mensais'!B223/100</f>
        <v>1.0079</v>
      </c>
      <c r="C223">
        <f>1+'IPCAs Mensais'!C223/100</f>
        <v>1.0085999999999999</v>
      </c>
      <c r="D223">
        <f>1+'IPCAs Mensais'!D223/100</f>
        <v>1.01</v>
      </c>
      <c r="E223">
        <f>1+'IPCAs Mensais'!E223/100</f>
        <v>1.0033000000000001</v>
      </c>
      <c r="F223">
        <f>1+'IPCAs Mensais'!F223/100</f>
        <v>1.0079267623676238</v>
      </c>
      <c r="G223">
        <f>1+'IPCAs Mensais'!G223/100</f>
        <v>1.0115736317472257</v>
      </c>
      <c r="H223">
        <f>1+'IPCAs Mensais'!H223/100</f>
        <v>1.012407967925723</v>
      </c>
      <c r="I223">
        <f>1+'IPCAs Mensais'!I223/100</f>
        <v>1.0071121978430639</v>
      </c>
      <c r="J223">
        <f>1+'IPCAs Mensais'!J223/100</f>
        <v>1.0033093955473791</v>
      </c>
      <c r="K223">
        <f>1+'IPCAs Mensais'!K223/100</f>
        <v>1.005025681657195</v>
      </c>
      <c r="L223">
        <f>1+'IPCAs Mensais'!L223/100</f>
        <v>1.0161246365201586</v>
      </c>
      <c r="M223">
        <f>1+'IPCAs Mensais'!M223/100</f>
        <v>1.0104896105885599</v>
      </c>
      <c r="N223">
        <f>1+'IPCAs Mensais'!N223/100</f>
        <v>1.0040779449640775</v>
      </c>
      <c r="O223">
        <f>1+'IPCAs Mensais'!O223/100</f>
        <v>1.0389054628376684</v>
      </c>
    </row>
    <row r="224" spans="1:15" x14ac:dyDescent="0.25">
      <c r="A224" s="1">
        <v>41275</v>
      </c>
      <c r="B224">
        <f>1+'IPCAs Mensais'!B224/100</f>
        <v>1.0085999999999999</v>
      </c>
      <c r="C224">
        <f>1+'IPCAs Mensais'!C224/100</f>
        <v>1.0103</v>
      </c>
      <c r="D224">
        <f>1+'IPCAs Mensais'!D224/100</f>
        <v>1.0135000000000001</v>
      </c>
      <c r="E224">
        <f>1+'IPCAs Mensais'!E224/100</f>
        <v>0.99780000000000002</v>
      </c>
      <c r="F224">
        <f>1+'IPCAs Mensais'!F224/100</f>
        <v>1.0086160408160423</v>
      </c>
      <c r="G224">
        <f>1+'IPCAs Mensais'!G224/100</f>
        <v>1.0159105329445026</v>
      </c>
      <c r="H224">
        <f>1+'IPCAs Mensais'!H224/100</f>
        <v>1.0753863792958576</v>
      </c>
      <c r="I224">
        <f>1+'IPCAs Mensais'!I224/100</f>
        <v>1.0008089321732399</v>
      </c>
      <c r="J224">
        <f>1+'IPCAs Mensais'!J224/100</f>
        <v>1.0096368167583116</v>
      </c>
      <c r="K224">
        <f>1+'IPCAs Mensais'!K224/100</f>
        <v>1.0078613531818867</v>
      </c>
      <c r="L224">
        <f>1+'IPCAs Mensais'!L224/100</f>
        <v>1.0112983644859812</v>
      </c>
      <c r="M224">
        <f>1+'IPCAs Mensais'!M224/100</f>
        <v>0.9827902761012729</v>
      </c>
      <c r="N224">
        <f>1+'IPCAs Mensais'!N224/100</f>
        <v>1.0027841475030614</v>
      </c>
      <c r="O224">
        <f>1+'IPCAs Mensais'!O224/100</f>
        <v>1.0088149659533074</v>
      </c>
    </row>
    <row r="225" spans="1:15" x14ac:dyDescent="0.25">
      <c r="A225" s="1">
        <v>41306</v>
      </c>
      <c r="B225">
        <f>1+'IPCAs Mensais'!B225/100</f>
        <v>1.006</v>
      </c>
      <c r="C225">
        <f>1+'IPCAs Mensais'!C225/100</f>
        <v>1.0063</v>
      </c>
      <c r="D225">
        <f>1+'IPCAs Mensais'!D225/100</f>
        <v>1.0158</v>
      </c>
      <c r="E225">
        <f>1+'IPCAs Mensais'!E225/100</f>
        <v>0.9889</v>
      </c>
      <c r="F225">
        <f>1+'IPCAs Mensais'!F225/100</f>
        <v>1.0059625644748704</v>
      </c>
      <c r="G225">
        <f>1+'IPCAs Mensais'!G225/100</f>
        <v>1.0100540789209225</v>
      </c>
      <c r="H225">
        <f>1+'IPCAs Mensais'!H225/100</f>
        <v>1.0492308613759946</v>
      </c>
      <c r="I225">
        <f>1+'IPCAs Mensais'!I225/100</f>
        <v>1.0051123148238439</v>
      </c>
      <c r="J225">
        <f>1+'IPCAs Mensais'!J225/100</f>
        <v>1.0107840793757614</v>
      </c>
      <c r="K225">
        <f>1+'IPCAs Mensais'!K225/100</f>
        <v>1.0164845249162811</v>
      </c>
      <c r="L225">
        <f>1+'IPCAs Mensais'!L225/100</f>
        <v>0.99565974476037256</v>
      </c>
      <c r="M225">
        <f>1+'IPCAs Mensais'!M225/100</f>
        <v>0.9304757582410691</v>
      </c>
      <c r="N225">
        <f>1+'IPCAs Mensais'!N225/100</f>
        <v>0.99961009990420147</v>
      </c>
      <c r="O225">
        <f>1+'IPCAs Mensais'!O225/100</f>
        <v>0.9994213077297035</v>
      </c>
    </row>
    <row r="226" spans="1:15" x14ac:dyDescent="0.25">
      <c r="A226" s="1">
        <v>41334</v>
      </c>
      <c r="B226">
        <f>1+'IPCAs Mensais'!B226/100</f>
        <v>1.0046999999999999</v>
      </c>
      <c r="C226">
        <f>1+'IPCAs Mensais'!C226/100</f>
        <v>1.0036</v>
      </c>
      <c r="D226">
        <f>1+'IPCAs Mensais'!D226/100</f>
        <v>1.0068999999999999</v>
      </c>
      <c r="E226">
        <f>1+'IPCAs Mensais'!E226/100</f>
        <v>1.0025999999999999</v>
      </c>
      <c r="F226">
        <f>1+'IPCAs Mensais'!F226/100</f>
        <v>1.0047265079734924</v>
      </c>
      <c r="G226">
        <f>1+'IPCAs Mensais'!G226/100</f>
        <v>1.0068866882178049</v>
      </c>
      <c r="H226">
        <f>1+'IPCAs Mensais'!H226/100</f>
        <v>1.0476518343597685</v>
      </c>
      <c r="I226">
        <f>1+'IPCAs Mensais'!I226/100</f>
        <v>1.0029108110543028</v>
      </c>
      <c r="J226">
        <f>1+'IPCAs Mensais'!J226/100</f>
        <v>1.0011467226320319</v>
      </c>
      <c r="K226">
        <f>1+'IPCAs Mensais'!K226/100</f>
        <v>1.0070550203424145</v>
      </c>
      <c r="L226">
        <f>1+'IPCAs Mensais'!L226/100</f>
        <v>0.99257121331612641</v>
      </c>
      <c r="M226">
        <f>1+'IPCAs Mensais'!M226/100</f>
        <v>1.0101357759278411</v>
      </c>
      <c r="N226">
        <f>1+'IPCAs Mensais'!N226/100</f>
        <v>1.0007676855293954</v>
      </c>
      <c r="O226">
        <f>1+'IPCAs Mensais'!O226/100</f>
        <v>0.98520303326810177</v>
      </c>
    </row>
    <row r="227" spans="1:15" x14ac:dyDescent="0.25">
      <c r="A227" s="1">
        <v>41365</v>
      </c>
      <c r="B227">
        <f>1+'IPCAs Mensais'!B227/100</f>
        <v>1.0055000000000001</v>
      </c>
      <c r="C227">
        <f>1+'IPCAs Mensais'!C227/100</f>
        <v>1.0024</v>
      </c>
      <c r="D227">
        <f>1+'IPCAs Mensais'!D227/100</f>
        <v>1.0089999999999999</v>
      </c>
      <c r="E227">
        <f>1+'IPCAs Mensais'!E227/100</f>
        <v>1.0041</v>
      </c>
      <c r="F227">
        <f>1+'IPCAs Mensais'!F227/100</f>
        <v>1.0055246876481254</v>
      </c>
      <c r="G227">
        <f>1+'IPCAs Mensais'!G227/100</f>
        <v>1.0033116232776345</v>
      </c>
      <c r="H227">
        <f>1+'IPCAs Mensais'!H227/100</f>
        <v>1.0484439157848964</v>
      </c>
      <c r="I227">
        <f>1+'IPCAs Mensais'!I227/100</f>
        <v>1.0084698717514764</v>
      </c>
      <c r="J227">
        <f>1+'IPCAs Mensais'!J227/100</f>
        <v>1.0030233851519812</v>
      </c>
      <c r="K227">
        <f>1+'IPCAs Mensais'!K227/100</f>
        <v>1.0065713283026538</v>
      </c>
      <c r="L227">
        <f>1+'IPCAs Mensais'!L227/100</f>
        <v>0.99850109572473855</v>
      </c>
      <c r="M227">
        <f>1+'IPCAs Mensais'!M227/100</f>
        <v>0.99997210435779804</v>
      </c>
      <c r="N227">
        <f>1+'IPCAs Mensais'!N227/100</f>
        <v>1.0016213436549628</v>
      </c>
      <c r="O227">
        <f>1+'IPCAs Mensais'!O227/100</f>
        <v>0.99966551259665748</v>
      </c>
    </row>
    <row r="228" spans="1:15" x14ac:dyDescent="0.25">
      <c r="A228" s="1">
        <v>41395</v>
      </c>
      <c r="B228">
        <f>1+'IPCAs Mensais'!B228/100</f>
        <v>1.0037</v>
      </c>
      <c r="C228">
        <f>1+'IPCAs Mensais'!C228/100</f>
        <v>1.0024</v>
      </c>
      <c r="D228">
        <f>1+'IPCAs Mensais'!D228/100</f>
        <v>1.0052000000000001</v>
      </c>
      <c r="E228">
        <f>1+'IPCAs Mensais'!E228/100</f>
        <v>1.0031000000000001</v>
      </c>
      <c r="F228">
        <f>1+'IPCAs Mensais'!F228/100</f>
        <v>1.0036499734002666</v>
      </c>
      <c r="G228">
        <f>1+'IPCAs Mensais'!G228/100</f>
        <v>1.0019409503537682</v>
      </c>
      <c r="H228">
        <f>1+'IPCAs Mensais'!H228/100</f>
        <v>0.99382477411731995</v>
      </c>
      <c r="I228">
        <f>1+'IPCAs Mensais'!I228/100</f>
        <v>1.0088146385365964</v>
      </c>
      <c r="J228">
        <f>1+'IPCAs Mensais'!J228/100</f>
        <v>1.0023823279021375</v>
      </c>
      <c r="K228">
        <f>1+'IPCAs Mensais'!K228/100</f>
        <v>1.0050223707336885</v>
      </c>
      <c r="L228">
        <f>1+'IPCAs Mensais'!L228/100</f>
        <v>1.0022512021045968</v>
      </c>
      <c r="M228">
        <f>1+'IPCAs Mensais'!M228/100</f>
        <v>0.99917476385096748</v>
      </c>
      <c r="N228">
        <f>1+'IPCAs Mensais'!N228/100</f>
        <v>1.0039224257563142</v>
      </c>
      <c r="O228">
        <f>1+'IPCAs Mensais'!O228/100</f>
        <v>1.0060175171860102</v>
      </c>
    </row>
    <row r="229" spans="1:15" x14ac:dyDescent="0.25">
      <c r="A229" s="1">
        <v>41426</v>
      </c>
      <c r="B229">
        <f>1+'IPCAs Mensais'!B229/100</f>
        <v>1.0025999999999999</v>
      </c>
      <c r="C229">
        <f>1+'IPCAs Mensais'!C229/100</f>
        <v>1.0011000000000001</v>
      </c>
      <c r="D229">
        <f>1+'IPCAs Mensais'!D229/100</f>
        <v>1.0032000000000001</v>
      </c>
      <c r="E229">
        <f>1+'IPCAs Mensais'!E229/100</f>
        <v>1.0038</v>
      </c>
      <c r="F229">
        <f>1+'IPCAs Mensais'!F229/100</f>
        <v>1.0025508770438609</v>
      </c>
      <c r="G229">
        <f>1+'IPCAs Mensais'!G229/100</f>
        <v>1.0009798939283652</v>
      </c>
      <c r="H229">
        <f>1+'IPCAs Mensais'!H229/100</f>
        <v>0.97460204260695615</v>
      </c>
      <c r="I229">
        <f>1+'IPCAs Mensais'!I229/100</f>
        <v>1.0038771492739995</v>
      </c>
      <c r="J229">
        <f>1+'IPCAs Mensais'!J229/100</f>
        <v>0.99877253328835613</v>
      </c>
      <c r="K229">
        <f>1+'IPCAs Mensais'!K229/100</f>
        <v>1.0078733650382266</v>
      </c>
      <c r="L229">
        <f>1+'IPCAs Mensais'!L229/100</f>
        <v>1.0080904867607421</v>
      </c>
      <c r="M229">
        <f>1+'IPCAs Mensais'!M229/100</f>
        <v>0.992972234712996</v>
      </c>
      <c r="N229">
        <f>1+'IPCAs Mensais'!N229/100</f>
        <v>1.0009116692104898</v>
      </c>
      <c r="O229">
        <f>1+'IPCAs Mensais'!O229/100</f>
        <v>1.0075113181089743</v>
      </c>
    </row>
    <row r="230" spans="1:15" x14ac:dyDescent="0.25">
      <c r="A230" s="1">
        <v>41456</v>
      </c>
      <c r="B230">
        <f>1+'IPCAs Mensais'!B230/100</f>
        <v>1.0003</v>
      </c>
      <c r="C230">
        <f>1+'IPCAs Mensais'!C230/100</f>
        <v>1.0011000000000001</v>
      </c>
      <c r="D230">
        <f>1+'IPCAs Mensais'!D230/100</f>
        <v>1.0013000000000001</v>
      </c>
      <c r="E230">
        <f>1+'IPCAs Mensais'!E230/100</f>
        <v>0.99729999999999996</v>
      </c>
      <c r="F230">
        <f>1+'IPCAs Mensais'!F230/100</f>
        <v>1.0003211444577107</v>
      </c>
      <c r="G230">
        <f>1+'IPCAs Mensais'!G230/100</f>
        <v>1.0022198137417535</v>
      </c>
      <c r="H230">
        <f>1+'IPCAs Mensais'!H230/100</f>
        <v>0.94645797928022224</v>
      </c>
      <c r="I230">
        <f>1+'IPCAs Mensais'!I230/100</f>
        <v>1.0000915871975213</v>
      </c>
      <c r="J230">
        <f>1+'IPCAs Mensais'!J230/100</f>
        <v>0.99976446402752561</v>
      </c>
      <c r="K230">
        <f>1+'IPCAs Mensais'!K230/100</f>
        <v>1.0030403686670806</v>
      </c>
      <c r="L230">
        <f>1+'IPCAs Mensais'!L230/100</f>
        <v>1.0015863661178983</v>
      </c>
      <c r="M230">
        <f>1+'IPCAs Mensais'!M230/100</f>
        <v>1.0020777966946979</v>
      </c>
      <c r="N230">
        <f>1+'IPCAs Mensais'!N230/100</f>
        <v>1.0019671347143055</v>
      </c>
      <c r="O230">
        <f>1+'IPCAs Mensais'!O230/100</f>
        <v>1.0156957631342838</v>
      </c>
    </row>
    <row r="231" spans="1:15" x14ac:dyDescent="0.25">
      <c r="A231" s="1">
        <v>41487</v>
      </c>
      <c r="B231">
        <f>1+'IPCAs Mensais'!B231/100</f>
        <v>1.0024</v>
      </c>
      <c r="C231">
        <f>1+'IPCAs Mensais'!C231/100</f>
        <v>1.0039</v>
      </c>
      <c r="D231">
        <f>1+'IPCAs Mensais'!D231/100</f>
        <v>1.002</v>
      </c>
      <c r="E231">
        <f>1+'IPCAs Mensais'!E231/100</f>
        <v>1.0008999999999999</v>
      </c>
      <c r="F231">
        <f>1+'IPCAs Mensais'!F231/100</f>
        <v>1.0024078804157603</v>
      </c>
      <c r="G231">
        <f>1+'IPCAs Mensais'!G231/100</f>
        <v>1.002667883260451</v>
      </c>
      <c r="H231">
        <f>1+'IPCAs Mensais'!H231/100</f>
        <v>0.96540322802197764</v>
      </c>
      <c r="I231">
        <f>1+'IPCAs Mensais'!I231/100</f>
        <v>1.0040098811253957</v>
      </c>
      <c r="J231">
        <f>1+'IPCAs Mensais'!J231/100</f>
        <v>1.0009615617045438</v>
      </c>
      <c r="K231">
        <f>1+'IPCAs Mensais'!K231/100</f>
        <v>1.0054208233008732</v>
      </c>
      <c r="L231">
        <f>1+'IPCAs Mensais'!L231/100</f>
        <v>1.0045939578613228</v>
      </c>
      <c r="M231">
        <f>1+'IPCAs Mensais'!M231/100</f>
        <v>1.0013365924425293</v>
      </c>
      <c r="N231">
        <f>1+'IPCAs Mensais'!N231/100</f>
        <v>0.99478134887593661</v>
      </c>
      <c r="O231">
        <f>1+'IPCAs Mensais'!O231/100</f>
        <v>1.0031034953362787</v>
      </c>
    </row>
    <row r="232" spans="1:15" x14ac:dyDescent="0.25">
      <c r="A232" s="1">
        <v>41518</v>
      </c>
      <c r="B232">
        <f>1+'IPCAs Mensais'!B232/100</f>
        <v>1.0035000000000001</v>
      </c>
      <c r="C232">
        <f>1+'IPCAs Mensais'!C232/100</f>
        <v>1.0061</v>
      </c>
      <c r="D232">
        <f>1+'IPCAs Mensais'!D232/100</f>
        <v>1.0023</v>
      </c>
      <c r="E232">
        <f>1+'IPCAs Mensais'!E232/100</f>
        <v>1.0016</v>
      </c>
      <c r="F232">
        <f>1+'IPCAs Mensais'!F232/100</f>
        <v>1.0035319747680251</v>
      </c>
      <c r="G232">
        <f>1+'IPCAs Mensais'!G232/100</f>
        <v>1.0037053284346475</v>
      </c>
      <c r="H232">
        <f>1+'IPCAs Mensais'!H232/100</f>
        <v>0.97811125287265277</v>
      </c>
      <c r="I232">
        <f>1+'IPCAs Mensais'!I232/100</f>
        <v>1.0048186819155907</v>
      </c>
      <c r="J232">
        <f>1+'IPCAs Mensais'!J232/100</f>
        <v>1.0016264512638529</v>
      </c>
      <c r="K232">
        <f>1+'IPCAs Mensais'!K232/100</f>
        <v>1.0040403647212568</v>
      </c>
      <c r="L232">
        <f>1+'IPCAs Mensais'!L232/100</f>
        <v>1.01322771639265</v>
      </c>
      <c r="M232">
        <f>1+'IPCAs Mensais'!M232/100</f>
        <v>1.0041967106054617</v>
      </c>
      <c r="N232">
        <f>1+'IPCAs Mensais'!N232/100</f>
        <v>1.0112520900321542</v>
      </c>
      <c r="O232">
        <f>1+'IPCAs Mensais'!O232/100</f>
        <v>0.99385491292617156</v>
      </c>
    </row>
    <row r="233" spans="1:15" x14ac:dyDescent="0.25">
      <c r="A233" s="1">
        <v>41548</v>
      </c>
      <c r="B233">
        <f>1+'IPCAs Mensais'!B233/100</f>
        <v>1.0057</v>
      </c>
      <c r="C233">
        <f>1+'IPCAs Mensais'!C233/100</f>
        <v>1.0096000000000001</v>
      </c>
      <c r="D233">
        <f>1+'IPCAs Mensais'!D233/100</f>
        <v>1.0046999999999999</v>
      </c>
      <c r="E233">
        <f>1+'IPCAs Mensais'!E233/100</f>
        <v>1.0014000000000001</v>
      </c>
      <c r="F233">
        <f>1+'IPCAs Mensais'!F233/100</f>
        <v>1.0057284666861335</v>
      </c>
      <c r="G233">
        <f>1+'IPCAs Mensais'!G233/100</f>
        <v>1.0097660926022118</v>
      </c>
      <c r="H233">
        <f>1+'IPCAs Mensais'!H233/100</f>
        <v>1.0160138850499958</v>
      </c>
      <c r="I233">
        <f>1+'IPCAs Mensais'!I233/100</f>
        <v>1.0091773122793979</v>
      </c>
      <c r="J233">
        <f>1+'IPCAs Mensais'!J233/100</f>
        <v>1.0018985294252771</v>
      </c>
      <c r="K233">
        <f>1+'IPCAs Mensais'!K233/100</f>
        <v>1.005489427603943</v>
      </c>
      <c r="L233">
        <f>1+'IPCAs Mensais'!L233/100</f>
        <v>1.0048170005148409</v>
      </c>
      <c r="M233">
        <f>1+'IPCAs Mensais'!M233/100</f>
        <v>1.0017289251798807</v>
      </c>
      <c r="N233">
        <f>1+'IPCAs Mensais'!N233/100</f>
        <v>1.000585099889012</v>
      </c>
      <c r="O233">
        <f>1+'IPCAs Mensais'!O233/100</f>
        <v>1.0054687438082031</v>
      </c>
    </row>
    <row r="234" spans="1:15" x14ac:dyDescent="0.25">
      <c r="A234" s="1">
        <v>41579</v>
      </c>
      <c r="B234">
        <f>1+'IPCAs Mensais'!B234/100</f>
        <v>1.0054000000000001</v>
      </c>
      <c r="C234">
        <f>1+'IPCAs Mensais'!C234/100</f>
        <v>1.0049999999999999</v>
      </c>
      <c r="D234">
        <f>1+'IPCAs Mensais'!D234/100</f>
        <v>1.0061</v>
      </c>
      <c r="E234">
        <f>1+'IPCAs Mensais'!E234/100</f>
        <v>1.0047999999999999</v>
      </c>
      <c r="F234">
        <f>1+'IPCAs Mensais'!F234/100</f>
        <v>1.0053749569999995</v>
      </c>
      <c r="G234">
        <f>1+'IPCAs Mensais'!G234/100</f>
        <v>1.0022771246369953</v>
      </c>
      <c r="H234">
        <f>1+'IPCAs Mensais'!H234/100</f>
        <v>1.0136531283949628</v>
      </c>
      <c r="I234">
        <f>1+'IPCAs Mensais'!I234/100</f>
        <v>1.0065795300721252</v>
      </c>
      <c r="J234">
        <f>1+'IPCAs Mensais'!J234/100</f>
        <v>1.0042059884796137</v>
      </c>
      <c r="K234">
        <f>1+'IPCAs Mensais'!K234/100</f>
        <v>1.0051576395351391</v>
      </c>
      <c r="L234">
        <f>1+'IPCAs Mensais'!L234/100</f>
        <v>1.0074332090983176</v>
      </c>
      <c r="M234">
        <f>1+'IPCAs Mensais'!M234/100</f>
        <v>1.0095166528726121</v>
      </c>
      <c r="N234">
        <f>1+'IPCAs Mensais'!N234/100</f>
        <v>1.0005664156206415</v>
      </c>
      <c r="O234">
        <f>1+'IPCAs Mensais'!O234/100</f>
        <v>1.0051854736424888</v>
      </c>
    </row>
    <row r="235" spans="1:15" x14ac:dyDescent="0.25">
      <c r="A235" s="1">
        <v>41609</v>
      </c>
      <c r="B235">
        <f>1+'IPCAs Mensais'!B235/100</f>
        <v>1.0092000000000001</v>
      </c>
      <c r="C235">
        <f>1+'IPCAs Mensais'!C235/100</f>
        <v>1.0067999999999999</v>
      </c>
      <c r="D235">
        <f>1+'IPCAs Mensais'!D235/100</f>
        <v>1.0113000000000001</v>
      </c>
      <c r="E235">
        <f>1+'IPCAs Mensais'!E235/100</f>
        <v>1.0091000000000001</v>
      </c>
      <c r="F235">
        <f>1+'IPCAs Mensais'!F235/100</f>
        <v>1.0092506186037118</v>
      </c>
      <c r="G235">
        <f>1+'IPCAs Mensais'!G235/100</f>
        <v>1.0037236656387147</v>
      </c>
      <c r="H235">
        <f>1+'IPCAs Mensais'!H235/100</f>
        <v>1.030281353767561</v>
      </c>
      <c r="I235">
        <f>1+'IPCAs Mensais'!I235/100</f>
        <v>1.0061155026662423</v>
      </c>
      <c r="J235">
        <f>1+'IPCAs Mensais'!J235/100</f>
        <v>1.0111365146569276</v>
      </c>
      <c r="K235">
        <f>1+'IPCAs Mensais'!K235/100</f>
        <v>1.0072749737524174</v>
      </c>
      <c r="L235">
        <f>1+'IPCAs Mensais'!L235/100</f>
        <v>1.0177259199024191</v>
      </c>
      <c r="M235">
        <f>1+'IPCAs Mensais'!M235/100</f>
        <v>1.0104020503485933</v>
      </c>
      <c r="N235">
        <f>1+'IPCAs Mensais'!N235/100</f>
        <v>1.0010932025227752</v>
      </c>
      <c r="O235">
        <f>1+'IPCAs Mensais'!O235/100</f>
        <v>1.0165290281013037</v>
      </c>
    </row>
    <row r="236" spans="1:15" x14ac:dyDescent="0.25">
      <c r="A236" s="1">
        <v>41640</v>
      </c>
      <c r="B236">
        <f>1+'IPCAs Mensais'!B236/100</f>
        <v>1.0055000000000001</v>
      </c>
      <c r="C236">
        <f>1+'IPCAs Mensais'!C236/100</f>
        <v>1.0066999999999999</v>
      </c>
      <c r="D236">
        <f>1+'IPCAs Mensais'!D236/100</f>
        <v>1.0054000000000001</v>
      </c>
      <c r="E236">
        <f>1+'IPCAs Mensais'!E236/100</f>
        <v>1.0038</v>
      </c>
      <c r="F236">
        <f>1+'IPCAs Mensais'!F236/100</f>
        <v>1.0055416006496032</v>
      </c>
      <c r="G236">
        <f>1+'IPCAs Mensais'!G236/100</f>
        <v>1.0067617021750916</v>
      </c>
      <c r="H236">
        <f>1+'IPCAs Mensais'!H236/100</f>
        <v>1.0209116590005456</v>
      </c>
      <c r="I236">
        <f>1+'IPCAs Mensais'!I236/100</f>
        <v>1.0022774125336409</v>
      </c>
      <c r="J236">
        <f>1+'IPCAs Mensais'!J236/100</f>
        <v>1.0066163962704178</v>
      </c>
      <c r="K236">
        <f>1+'IPCAs Mensais'!K236/100</f>
        <v>1.0061435821488729</v>
      </c>
      <c r="L236">
        <f>1+'IPCAs Mensais'!L236/100</f>
        <v>0.99633757104468379</v>
      </c>
      <c r="M236">
        <f>1+'IPCAs Mensais'!M236/100</f>
        <v>1.0021197730486786</v>
      </c>
      <c r="N236">
        <f>1+'IPCAs Mensais'!N236/100</f>
        <v>1.0010348074179745</v>
      </c>
      <c r="O236">
        <f>1+'IPCAs Mensais'!O236/100</f>
        <v>1.0284513080750852</v>
      </c>
    </row>
    <row r="237" spans="1:15" x14ac:dyDescent="0.25">
      <c r="A237" s="1">
        <v>41671</v>
      </c>
      <c r="B237">
        <f>1+'IPCAs Mensais'!B237/100</f>
        <v>1.0068999999999999</v>
      </c>
      <c r="C237">
        <f>1+'IPCAs Mensais'!C237/100</f>
        <v>1.0025999999999999</v>
      </c>
      <c r="D237">
        <f>1+'IPCAs Mensais'!D237/100</f>
        <v>1.0123</v>
      </c>
      <c r="E237">
        <f>1+'IPCAs Mensais'!E237/100</f>
        <v>1.004</v>
      </c>
      <c r="F237">
        <f>1+'IPCAs Mensais'!F237/100</f>
        <v>1.0069227809683432</v>
      </c>
      <c r="G237">
        <f>1+'IPCAs Mensais'!G237/100</f>
        <v>0.99778660699043309</v>
      </c>
      <c r="H237">
        <f>1+'IPCAs Mensais'!H237/100</f>
        <v>1.0247668842388173</v>
      </c>
      <c r="I237">
        <f>1+'IPCAs Mensais'!I237/100</f>
        <v>1.001771169039265</v>
      </c>
      <c r="J237">
        <f>1+'IPCAs Mensais'!J237/100</f>
        <v>1.0049895457511233</v>
      </c>
      <c r="K237">
        <f>1+'IPCAs Mensais'!K237/100</f>
        <v>1.0177160734099961</v>
      </c>
      <c r="L237">
        <f>1+'IPCAs Mensais'!L237/100</f>
        <v>0.9906571612005135</v>
      </c>
      <c r="M237">
        <f>1+'IPCAs Mensais'!M237/100</f>
        <v>1.0074712568604991</v>
      </c>
      <c r="N237">
        <f>1+'IPCAs Mensais'!N237/100</f>
        <v>1.0097356405846949</v>
      </c>
      <c r="O237">
        <f>1+'IPCAs Mensais'!O237/100</f>
        <v>0.99541391136801549</v>
      </c>
    </row>
    <row r="238" spans="1:15" x14ac:dyDescent="0.25">
      <c r="A238" s="1">
        <v>41699</v>
      </c>
      <c r="B238">
        <f>1+'IPCAs Mensais'!B238/100</f>
        <v>1.0092000000000001</v>
      </c>
      <c r="C238">
        <f>1+'IPCAs Mensais'!C238/100</f>
        <v>1.008</v>
      </c>
      <c r="D238">
        <f>1+'IPCAs Mensais'!D238/100</f>
        <v>1.0154000000000001</v>
      </c>
      <c r="E238">
        <f>1+'IPCAs Mensais'!E238/100</f>
        <v>0.99980000000000002</v>
      </c>
      <c r="F238">
        <f>1+'IPCAs Mensais'!F238/100</f>
        <v>1.0091785275073635</v>
      </c>
      <c r="G238">
        <f>1+'IPCAs Mensais'!G238/100</f>
        <v>1.0136107980412123</v>
      </c>
      <c r="H238">
        <f>1+'IPCAs Mensais'!H238/100</f>
        <v>1.0782128309572305</v>
      </c>
      <c r="I238">
        <f>1+'IPCAs Mensais'!I238/100</f>
        <v>1.0053637932448247</v>
      </c>
      <c r="J238">
        <f>1+'IPCAs Mensais'!J238/100</f>
        <v>1.0005006159512027</v>
      </c>
      <c r="K238">
        <f>1+'IPCAs Mensais'!K238/100</f>
        <v>1.0076690176872445</v>
      </c>
      <c r="L238">
        <f>1+'IPCAs Mensais'!L238/100</f>
        <v>1.0204225592347678</v>
      </c>
      <c r="M238">
        <f>1+'IPCAs Mensais'!M238/100</f>
        <v>1.0026196069383919</v>
      </c>
      <c r="N238">
        <f>1+'IPCAs Mensais'!N238/100</f>
        <v>1.0072549899914214</v>
      </c>
      <c r="O238">
        <f>1+'IPCAs Mensais'!O238/100</f>
        <v>1.0059655427791852</v>
      </c>
    </row>
    <row r="239" spans="1:15" x14ac:dyDescent="0.25">
      <c r="A239" s="1">
        <v>41730</v>
      </c>
      <c r="B239">
        <f>1+'IPCAs Mensais'!B239/100</f>
        <v>1.0066999999999999</v>
      </c>
      <c r="C239">
        <f>1+'IPCAs Mensais'!C239/100</f>
        <v>1.0066999999999999</v>
      </c>
      <c r="D239">
        <f>1+'IPCAs Mensais'!D239/100</f>
        <v>1.0062</v>
      </c>
      <c r="E239">
        <f>1+'IPCAs Mensais'!E239/100</f>
        <v>1.0077</v>
      </c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x14ac:dyDescent="0.25">
      <c r="A240" s="1">
        <v>41760</v>
      </c>
      <c r="B240">
        <f>1+'IPCAs Mensais'!B240/100</f>
        <v>1.0045999999999999</v>
      </c>
      <c r="C240">
        <f>1+'IPCAs Mensais'!C240/100</f>
        <v>1.0072000000000001</v>
      </c>
      <c r="D240">
        <f>1+'IPCAs Mensais'!D240/100</f>
        <v>1.0017</v>
      </c>
      <c r="E240">
        <f>1+'IPCAs Mensais'!E240/100</f>
        <v>1.0059</v>
      </c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x14ac:dyDescent="0.25">
      <c r="A241" s="1">
        <v>41791</v>
      </c>
      <c r="B241">
        <f>1+'IPCAs Mensais'!B241/100</f>
        <v>1.004</v>
      </c>
      <c r="C241">
        <f>1+'IPCAs Mensais'!C241/100</f>
        <v>1.0036</v>
      </c>
      <c r="D241">
        <f>1+'IPCAs Mensais'!D241/100</f>
        <v>1.0052000000000001</v>
      </c>
      <c r="E241">
        <f>1+'IPCAs Mensais'!E241/100</f>
        <v>1.0024999999999999</v>
      </c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x14ac:dyDescent="0.25">
      <c r="A242" s="1">
        <v>41821</v>
      </c>
      <c r="B242">
        <f>1+'IPCAs Mensais'!B242/100</f>
        <v>1.0001</v>
      </c>
      <c r="C242">
        <f>1+'IPCAs Mensais'!C242/100</f>
        <v>1.0026999999999999</v>
      </c>
      <c r="D242">
        <f>1+'IPCAs Mensais'!D242/100</f>
        <v>0.99580000000000002</v>
      </c>
      <c r="E242">
        <f>1+'IPCAs Mensais'!E242/100</f>
        <v>1.0039</v>
      </c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x14ac:dyDescent="0.25">
      <c r="A243" s="1">
        <v>41852</v>
      </c>
      <c r="B243">
        <f>1+'IPCAs Mensais'!B243/100</f>
        <v>1.0024999999999999</v>
      </c>
      <c r="C243">
        <f>1+'IPCAs Mensais'!C243/100</f>
        <v>1.0011000000000001</v>
      </c>
      <c r="D243">
        <f>1+'IPCAs Mensais'!D243/100</f>
        <v>1.0023</v>
      </c>
      <c r="E243">
        <f>1+'IPCAs Mensais'!E243/100</f>
        <v>1.0051000000000001</v>
      </c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x14ac:dyDescent="0.25"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x14ac:dyDescent="0.25">
      <c r="F245" s="2"/>
      <c r="G245" s="2"/>
      <c r="H245" s="2"/>
      <c r="I245" s="2"/>
      <c r="J245" s="2"/>
      <c r="K245" s="2"/>
      <c r="L245" s="2"/>
      <c r="M245" s="2"/>
      <c r="N245" s="2"/>
      <c r="O245" s="2"/>
    </row>
  </sheetData>
  <conditionalFormatting sqref="B3:B62">
    <cfRule type="expression" dxfId="135" priority="2838">
      <formula>B3=SMALL($B3:$E3,4)</formula>
    </cfRule>
    <cfRule type="expression" dxfId="134" priority="2839">
      <formula>B3=SMALL($B3:$E3,3)</formula>
    </cfRule>
    <cfRule type="expression" dxfId="133" priority="2840">
      <formula>B3=SMALL($B3:$E3,2)</formula>
    </cfRule>
    <cfRule type="expression" dxfId="132" priority="2841">
      <formula>B3=SMALL($B3:$E3,1)</formula>
    </cfRule>
  </conditionalFormatting>
  <conditionalFormatting sqref="B63">
    <cfRule type="expression" dxfId="131" priority="59">
      <formula>B63=SMALL($B63:$E63,2)</formula>
    </cfRule>
    <cfRule type="expression" dxfId="130" priority="58">
      <formula>B63=SMALL($B63:$E63,3)</formula>
    </cfRule>
    <cfRule type="expression" dxfId="129" priority="57">
      <formula>B63=SMALL($B63:$E63,4)</formula>
    </cfRule>
    <cfRule type="expression" dxfId="128" priority="56">
      <formula>B63=SMALL($B63:$E63,1)</formula>
    </cfRule>
    <cfRule type="expression" dxfId="127" priority="55">
      <formula>B63=SMALL($B63:$E63,2)</formula>
    </cfRule>
    <cfRule type="expression" dxfId="126" priority="54">
      <formula>B63=SMALL($B63:$E63,3)</formula>
    </cfRule>
    <cfRule type="expression" dxfId="125" priority="53">
      <formula>B63=SMALL($B63:$E63,4)</formula>
    </cfRule>
    <cfRule type="expression" dxfId="124" priority="51">
      <formula>B63=SMALL($B63:$E63,2)</formula>
    </cfRule>
    <cfRule type="expression" dxfId="123" priority="52">
      <formula>B63=SMALL($B63:$E63,1)</formula>
    </cfRule>
    <cfRule type="expression" dxfId="122" priority="41">
      <formula>B63=SMALL($B63:$E63,4)</formula>
    </cfRule>
    <cfRule type="expression" dxfId="121" priority="42">
      <formula>B63=SMALL($B63:$E63,3)</formula>
    </cfRule>
    <cfRule type="expression" dxfId="120" priority="43">
      <formula>B63=SMALL($B63:$E63,2)</formula>
    </cfRule>
    <cfRule type="expression" dxfId="119" priority="60">
      <formula>B63=SMALL($B63:$E63,1)</formula>
    </cfRule>
    <cfRule type="expression" dxfId="118" priority="44">
      <formula>B63=SMALL($B63:$E63,1)</formula>
    </cfRule>
    <cfRule type="expression" dxfId="117" priority="45">
      <formula>B63=SMALL($B63:$E63,4)</formula>
    </cfRule>
    <cfRule type="expression" dxfId="116" priority="46">
      <formula>B63=SMALL($B63:$E63,3)</formula>
    </cfRule>
    <cfRule type="expression" dxfId="115" priority="47">
      <formula>B63=SMALL($B63:$E63,2)</formula>
    </cfRule>
    <cfRule type="expression" dxfId="114" priority="48">
      <formula>B63=SMALL($B63:$E63,1)</formula>
    </cfRule>
    <cfRule type="expression" dxfId="113" priority="49">
      <formula>B63=SMALL($B63:$E63,4)</formula>
    </cfRule>
    <cfRule type="expression" dxfId="112" priority="50">
      <formula>B63=SMALL($B63:$E63,3)</formula>
    </cfRule>
  </conditionalFormatting>
  <conditionalFormatting sqref="B3:C62">
    <cfRule type="expression" dxfId="111" priority="2835">
      <formula>B3=SMALL($B3:$E3,3)</formula>
    </cfRule>
    <cfRule type="expression" dxfId="110" priority="2834">
      <formula>B3=SMALL($B3:$E3,4)</formula>
    </cfRule>
    <cfRule type="expression" dxfId="109" priority="2836">
      <formula>B3=SMALL($B3:$E3,2)</formula>
    </cfRule>
    <cfRule type="expression" dxfId="108" priority="2837">
      <formula>B3=SMALL($B3:$E3,1)</formula>
    </cfRule>
  </conditionalFormatting>
  <conditionalFormatting sqref="B3:D62">
    <cfRule type="expression" dxfId="107" priority="2833">
      <formula>B3=SMALL($B3:$E3,1)</formula>
    </cfRule>
    <cfRule type="expression" dxfId="106" priority="2832">
      <formula>B3=SMALL($B3:$E3,2)</formula>
    </cfRule>
    <cfRule type="expression" dxfId="105" priority="2831">
      <formula>B3=SMALL($B3:$E3,3)</formula>
    </cfRule>
    <cfRule type="expression" dxfId="104" priority="2830">
      <formula>B3=SMALL($B3:$E3,4)</formula>
    </cfRule>
  </conditionalFormatting>
  <conditionalFormatting sqref="B2:E62">
    <cfRule type="expression" dxfId="103" priority="2846">
      <formula>B2=SMALL($B2:$E2,1)</formula>
    </cfRule>
    <cfRule type="expression" dxfId="102" priority="2843">
      <formula>B2=SMALL($B2:$E2,4)</formula>
    </cfRule>
    <cfRule type="expression" dxfId="101" priority="2844">
      <formula>B2=SMALL($B2:$E2,3)</formula>
    </cfRule>
    <cfRule type="expression" dxfId="100" priority="2845">
      <formula>B2=SMALL($B2:$E2,2)</formula>
    </cfRule>
  </conditionalFormatting>
  <conditionalFormatting sqref="B3:E3">
    <cfRule type="expression" dxfId="99" priority="2842">
      <formula>B3=SMALL($B3:$E3,1)</formula>
    </cfRule>
  </conditionalFormatting>
  <conditionalFormatting sqref="B3:E62">
    <cfRule type="expression" dxfId="98" priority="2826">
      <formula>B3=SMALL($B3:$E3,4)</formula>
    </cfRule>
    <cfRule type="expression" dxfId="97" priority="2829">
      <formula>B3=SMALL($B3:$E3,1)</formula>
    </cfRule>
    <cfRule type="expression" dxfId="96" priority="2828">
      <formula>B3=SMALL($B3:$E3,2)</formula>
    </cfRule>
    <cfRule type="expression" dxfId="95" priority="2827">
      <formula>B3=SMALL($B3:$E3,3)</formula>
    </cfRule>
  </conditionalFormatting>
  <conditionalFormatting sqref="B239:E243">
    <cfRule type="expression" dxfId="94" priority="11">
      <formula>B239=SMALL($B239:$E239,2)</formula>
    </cfRule>
    <cfRule type="expression" dxfId="93" priority="12">
      <formula>B239=SMALL($B239:$E239,1)</formula>
    </cfRule>
    <cfRule type="expression" dxfId="92" priority="14">
      <formula>B239=SMALL($B239:$E239,3)</formula>
    </cfRule>
    <cfRule type="expression" dxfId="91" priority="15">
      <formula>B239=SMALL($B239:$E239,2)</formula>
    </cfRule>
    <cfRule type="expression" dxfId="90" priority="16">
      <formula>B239=SMALL($B239:$E239,1)</formula>
    </cfRule>
    <cfRule type="expression" dxfId="89" priority="17">
      <formula>B239=SMALL($B239:$E239,4)</formula>
    </cfRule>
    <cfRule type="expression" dxfId="88" priority="18">
      <formula>B239=SMALL($B239:$E239,3)</formula>
    </cfRule>
    <cfRule type="expression" dxfId="87" priority="19">
      <formula>B239=SMALL($B239:$E239,2)</formula>
    </cfRule>
    <cfRule type="expression" dxfId="86" priority="20">
      <formula>B239=SMALL($B239:$E239,1)</formula>
    </cfRule>
    <cfRule type="expression" dxfId="85" priority="13">
      <formula>B239=SMALL($B239:$E239,4)</formula>
    </cfRule>
    <cfRule type="expression" dxfId="84" priority="61">
      <formula>B239=SMALL($B239:$E239,4)</formula>
    </cfRule>
    <cfRule type="expression" dxfId="83" priority="62">
      <formula>B239=SMALL($B239:$E239,3)</formula>
    </cfRule>
    <cfRule type="expression" dxfId="82" priority="64">
      <formula>B239=SMALL($B239:$E239,1)</formula>
    </cfRule>
    <cfRule type="expression" dxfId="81" priority="63">
      <formula>B239=SMALL($B239:$E239,2)</formula>
    </cfRule>
    <cfRule type="expression" dxfId="80" priority="1">
      <formula>B239=SMALL($B239:$E239,4)</formula>
    </cfRule>
    <cfRule type="expression" dxfId="79" priority="2">
      <formula>B239=SMALL($B239:$E239,3)</formula>
    </cfRule>
    <cfRule type="expression" dxfId="78" priority="3">
      <formula>B239=SMALL($B239:$E239,2)</formula>
    </cfRule>
    <cfRule type="expression" dxfId="77" priority="4">
      <formula>B239=SMALL($B239:$E239,1)</formula>
    </cfRule>
    <cfRule type="expression" dxfId="76" priority="5">
      <formula>B239=SMALL($B239:$E239,4)</formula>
    </cfRule>
    <cfRule type="expression" dxfId="75" priority="6">
      <formula>B239=SMALL($B239:$E239,3)</formula>
    </cfRule>
    <cfRule type="expression" dxfId="74" priority="7">
      <formula>B239=SMALL($B239:$E239,2)</formula>
    </cfRule>
    <cfRule type="expression" dxfId="73" priority="8">
      <formula>B239=SMALL($B239:$E239,1)</formula>
    </cfRule>
    <cfRule type="expression" dxfId="72" priority="9">
      <formula>B239=SMALL($B239:$E239,4)</formula>
    </cfRule>
    <cfRule type="expression" dxfId="71" priority="10">
      <formula>B239=SMALL($B239:$E239,3)</formula>
    </cfRule>
  </conditionalFormatting>
  <conditionalFormatting sqref="B63:O238">
    <cfRule type="expression" dxfId="70" priority="26">
      <formula>B63=SMALL($B63:$E63,3)</formula>
    </cfRule>
    <cfRule type="expression" dxfId="69" priority="27">
      <formula>B63=SMALL($B63:$E63,2)</formula>
    </cfRule>
    <cfRule type="expression" dxfId="68" priority="30">
      <formula>B63=SMALL($B63:$E63,3)</formula>
    </cfRule>
    <cfRule type="expression" dxfId="67" priority="29">
      <formula>B63=SMALL($B63:$E63,4)</formula>
    </cfRule>
    <cfRule type="expression" dxfId="66" priority="28">
      <formula>B63=SMALL($B63:$E63,1)</formula>
    </cfRule>
    <cfRule type="expression" dxfId="65" priority="25">
      <formula>B63=SMALL($B63:$E63,4)</formula>
    </cfRule>
    <cfRule type="expression" dxfId="64" priority="24">
      <formula>B63=SMALL($B63:$E63,1)</formula>
    </cfRule>
    <cfRule type="expression" dxfId="63" priority="23">
      <formula>B63=SMALL($B63:$E63,2)</formula>
    </cfRule>
    <cfRule type="expression" dxfId="62" priority="22">
      <formula>B63=SMALL($B63:$E63,3)</formula>
    </cfRule>
    <cfRule type="expression" dxfId="61" priority="36">
      <formula>B63=SMALL($B63:$E63,1)</formula>
    </cfRule>
    <cfRule type="expression" dxfId="60" priority="21">
      <formula>B63=SMALL($B63:$E63,4)</formula>
    </cfRule>
    <cfRule type="expression" dxfId="59" priority="35">
      <formula>B63=SMALL($B63:$E63,2)</formula>
    </cfRule>
    <cfRule type="expression" dxfId="58" priority="34">
      <formula>B63=SMALL($B63:$E63,3)</formula>
    </cfRule>
    <cfRule type="expression" dxfId="57" priority="33">
      <formula>B63=SMALL($B63:$E63,4)</formula>
    </cfRule>
    <cfRule type="expression" dxfId="56" priority="32">
      <formula>B63=SMALL($B63:$E63,1)</formula>
    </cfRule>
    <cfRule type="expression" dxfId="55" priority="31">
      <formula>B63=SMALL($B63:$E63,2)</formula>
    </cfRule>
    <cfRule type="expression" dxfId="54" priority="40">
      <formula>B63=SMALL($B63:$E63,1)</formula>
    </cfRule>
    <cfRule type="expression" dxfId="53" priority="38">
      <formula>B63=SMALL($B63:$E63,3)</formula>
    </cfRule>
    <cfRule type="expression" dxfId="52" priority="39">
      <formula>B63=SMALL($B63:$E63,2)</formula>
    </cfRule>
    <cfRule type="expression" dxfId="51" priority="37">
      <formula>B63=SMALL($B63:$E63,4)</formula>
    </cfRule>
  </conditionalFormatting>
  <conditionalFormatting sqref="B63:O245">
    <cfRule type="expression" dxfId="50" priority="85">
      <formula>B63=SMALL($B63:$O63,11)</formula>
    </cfRule>
    <cfRule type="expression" dxfId="49" priority="86">
      <formula>B63=SMALL($B63:$O63,10)</formula>
    </cfRule>
    <cfRule type="expression" dxfId="48" priority="87">
      <formula>B63=SMALL($B63:$O63,9)</formula>
    </cfRule>
    <cfRule type="expression" dxfId="47" priority="88">
      <formula>B63=SMALL($B63:$O63,8)</formula>
    </cfRule>
    <cfRule type="expression" dxfId="46" priority="89">
      <formula>B63=SMALL($B63:$O63,7)</formula>
    </cfRule>
    <cfRule type="expression" dxfId="45" priority="90">
      <formula>B63=SMALL($B63:$O63,6)</formula>
    </cfRule>
    <cfRule type="expression" dxfId="44" priority="91">
      <formula>B63=SMALL($B63:$O63,5)</formula>
    </cfRule>
    <cfRule type="expression" dxfId="43" priority="93">
      <formula>B63=SMALL($B63:$O63,3)</formula>
    </cfRule>
    <cfRule type="expression" dxfId="42" priority="94">
      <formula>B63=SMALL($B63:$O63,2)</formula>
    </cfRule>
    <cfRule type="expression" dxfId="41" priority="95">
      <formula>B63=SMALL($B63:$O63,1)</formula>
    </cfRule>
    <cfRule type="expression" dxfId="40" priority="82">
      <formula>B63=SMALL($B63:$O63,14)</formula>
    </cfRule>
    <cfRule type="expression" dxfId="39" priority="83">
      <formula>B63=SMALL($B63:$O63,13)</formula>
    </cfRule>
    <cfRule type="expression" dxfId="38" priority="84">
      <formula>B63=SMALL($B63:$O63,12)</formula>
    </cfRule>
    <cfRule type="expression" dxfId="37" priority="81">
      <formula>B63=SMALL($B63:$O63,15)</formula>
    </cfRule>
    <cfRule type="expression" dxfId="36" priority="92">
      <formula>B63=SMALL($B63:$O63,4)</formula>
    </cfRule>
  </conditionalFormatting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45"/>
  <sheetViews>
    <sheetView workbookViewId="0">
      <pane xSplit="1" ySplit="1" topLeftCell="C85" activePane="bottomRight" state="frozen"/>
      <selection pane="topRight" activeCell="B1" sqref="B1"/>
      <selection pane="bottomLeft" activeCell="A2" sqref="A2"/>
      <selection pane="bottomRight" activeCell="C183" sqref="C183"/>
    </sheetView>
  </sheetViews>
  <sheetFormatPr defaultColWidth="8.77734375" defaultRowHeight="13.8" x14ac:dyDescent="0.25"/>
  <cols>
    <col min="4" max="4" width="9.77734375" customWidth="1"/>
    <col min="6" max="6" width="10" customWidth="1"/>
    <col min="7" max="7" width="9.77734375" customWidth="1"/>
    <col min="9" max="9" width="11.44140625" customWidth="1"/>
    <col min="10" max="10" width="11.6640625" customWidth="1"/>
    <col min="11" max="11" width="11.77734375" customWidth="1"/>
    <col min="12" max="12" width="12.77734375" customWidth="1"/>
    <col min="13" max="13" width="11.109375" customWidth="1"/>
  </cols>
  <sheetData>
    <row r="1" spans="1:15" s="3" customFormat="1" ht="27.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x14ac:dyDescent="0.25">
      <c r="A2" s="1">
        <v>34516</v>
      </c>
      <c r="B2">
        <v>6.84</v>
      </c>
      <c r="C2">
        <v>5.99</v>
      </c>
      <c r="D2">
        <v>9.02</v>
      </c>
      <c r="E2">
        <v>4.6399999999999997</v>
      </c>
    </row>
    <row r="3" spans="1:15" x14ac:dyDescent="0.25">
      <c r="A3" s="1">
        <v>34547</v>
      </c>
      <c r="B3">
        <v>1.86</v>
      </c>
      <c r="C3">
        <v>-0.23</v>
      </c>
      <c r="D3">
        <v>5.67</v>
      </c>
      <c r="E3">
        <v>-0.12</v>
      </c>
    </row>
    <row r="4" spans="1:15" x14ac:dyDescent="0.25">
      <c r="A4" s="1">
        <v>34578</v>
      </c>
      <c r="B4">
        <v>1.53</v>
      </c>
      <c r="C4">
        <v>0.16</v>
      </c>
      <c r="D4">
        <v>4.04</v>
      </c>
      <c r="E4">
        <v>-0.16</v>
      </c>
    </row>
    <row r="5" spans="1:15" x14ac:dyDescent="0.25">
      <c r="A5" s="1">
        <v>34608</v>
      </c>
      <c r="B5">
        <v>2.62</v>
      </c>
      <c r="C5">
        <v>2.71</v>
      </c>
      <c r="D5">
        <v>3.73</v>
      </c>
      <c r="E5">
        <v>-0.72</v>
      </c>
    </row>
    <row r="6" spans="1:15" x14ac:dyDescent="0.25">
      <c r="A6" s="1">
        <v>34639</v>
      </c>
      <c r="B6">
        <v>2.81</v>
      </c>
      <c r="C6">
        <v>2.85</v>
      </c>
      <c r="D6">
        <v>4.03</v>
      </c>
      <c r="E6">
        <v>-0.79</v>
      </c>
    </row>
    <row r="7" spans="1:15" x14ac:dyDescent="0.25">
      <c r="A7" s="1">
        <v>34669</v>
      </c>
      <c r="B7">
        <v>1.71</v>
      </c>
      <c r="C7">
        <v>1.42</v>
      </c>
      <c r="D7">
        <v>2.64</v>
      </c>
      <c r="E7">
        <v>0.04</v>
      </c>
    </row>
    <row r="8" spans="1:15" x14ac:dyDescent="0.25">
      <c r="A8" s="1">
        <v>34700</v>
      </c>
      <c r="B8">
        <v>1.7</v>
      </c>
      <c r="C8">
        <v>0.48</v>
      </c>
      <c r="D8">
        <v>3.89</v>
      </c>
      <c r="E8">
        <v>-0.25</v>
      </c>
    </row>
    <row r="9" spans="1:15" x14ac:dyDescent="0.25">
      <c r="A9" s="1">
        <v>34731</v>
      </c>
      <c r="B9">
        <v>1.02</v>
      </c>
      <c r="C9">
        <v>-0.19</v>
      </c>
      <c r="D9">
        <v>2.67</v>
      </c>
      <c r="E9">
        <v>0.48</v>
      </c>
    </row>
    <row r="10" spans="1:15" x14ac:dyDescent="0.25">
      <c r="A10" s="1">
        <v>34759</v>
      </c>
      <c r="B10">
        <v>1.55</v>
      </c>
      <c r="C10">
        <v>0.18</v>
      </c>
      <c r="D10">
        <v>3.55</v>
      </c>
      <c r="E10">
        <v>0.36</v>
      </c>
    </row>
    <row r="11" spans="1:15" x14ac:dyDescent="0.25">
      <c r="A11" s="1">
        <v>34790</v>
      </c>
      <c r="B11">
        <v>2.4300000000000002</v>
      </c>
      <c r="C11">
        <v>1.94</v>
      </c>
      <c r="D11">
        <v>3.64</v>
      </c>
      <c r="E11">
        <v>0.28000000000000003</v>
      </c>
    </row>
    <row r="12" spans="1:15" x14ac:dyDescent="0.25">
      <c r="A12" s="1">
        <v>34820</v>
      </c>
      <c r="B12">
        <v>2.67</v>
      </c>
      <c r="C12">
        <v>1.71</v>
      </c>
      <c r="D12">
        <v>4.4400000000000004</v>
      </c>
      <c r="E12">
        <v>0.3</v>
      </c>
    </row>
    <row r="13" spans="1:15" x14ac:dyDescent="0.25">
      <c r="A13" s="1">
        <v>34851</v>
      </c>
      <c r="B13">
        <v>2.2599999999999998</v>
      </c>
      <c r="C13">
        <v>1.1200000000000001</v>
      </c>
      <c r="D13">
        <v>2.5099999999999998</v>
      </c>
      <c r="E13">
        <v>5.86</v>
      </c>
    </row>
    <row r="14" spans="1:15" x14ac:dyDescent="0.25">
      <c r="A14" s="1">
        <v>34881</v>
      </c>
      <c r="B14">
        <v>2.36</v>
      </c>
      <c r="C14">
        <v>1.78</v>
      </c>
      <c r="D14">
        <v>2.08</v>
      </c>
      <c r="E14">
        <v>5.55</v>
      </c>
    </row>
    <row r="15" spans="1:15" x14ac:dyDescent="0.25">
      <c r="A15" s="1">
        <v>34912</v>
      </c>
      <c r="B15">
        <v>0.99</v>
      </c>
      <c r="C15">
        <v>0.2</v>
      </c>
      <c r="D15">
        <v>1.76</v>
      </c>
      <c r="E15">
        <v>1.29</v>
      </c>
    </row>
    <row r="16" spans="1:15" x14ac:dyDescent="0.25">
      <c r="A16" s="1">
        <v>34943</v>
      </c>
      <c r="B16">
        <v>0.99</v>
      </c>
      <c r="C16">
        <v>0.54</v>
      </c>
      <c r="D16">
        <v>1.34</v>
      </c>
      <c r="E16">
        <v>1.42</v>
      </c>
    </row>
    <row r="17" spans="1:5" x14ac:dyDescent="0.25">
      <c r="A17" s="1">
        <v>34973</v>
      </c>
      <c r="B17">
        <v>1.41</v>
      </c>
      <c r="C17">
        <v>1</v>
      </c>
      <c r="D17">
        <v>1.32</v>
      </c>
      <c r="E17">
        <v>3.18</v>
      </c>
    </row>
    <row r="18" spans="1:5" x14ac:dyDescent="0.25">
      <c r="A18" s="1">
        <v>35004</v>
      </c>
      <c r="B18">
        <v>1.47</v>
      </c>
      <c r="C18">
        <v>0.77</v>
      </c>
      <c r="D18">
        <v>1.91</v>
      </c>
      <c r="E18">
        <v>2.46</v>
      </c>
    </row>
    <row r="19" spans="1:5" x14ac:dyDescent="0.25">
      <c r="A19" s="1">
        <v>35034</v>
      </c>
      <c r="B19">
        <v>1.56</v>
      </c>
      <c r="C19">
        <v>0.56999999999999995</v>
      </c>
      <c r="D19">
        <v>1.73</v>
      </c>
      <c r="E19">
        <v>4.4000000000000004</v>
      </c>
    </row>
    <row r="20" spans="1:5" x14ac:dyDescent="0.25">
      <c r="A20" s="1">
        <v>35065</v>
      </c>
      <c r="B20">
        <v>1.34</v>
      </c>
      <c r="C20">
        <v>0.54</v>
      </c>
      <c r="D20">
        <v>2.39</v>
      </c>
      <c r="E20">
        <v>0.6</v>
      </c>
    </row>
    <row r="21" spans="1:5" x14ac:dyDescent="0.25">
      <c r="A21" s="1">
        <v>35096</v>
      </c>
      <c r="B21">
        <v>1.03</v>
      </c>
      <c r="C21">
        <v>-0.66</v>
      </c>
      <c r="D21">
        <v>1.77</v>
      </c>
      <c r="E21">
        <v>4.2300000000000004</v>
      </c>
    </row>
    <row r="22" spans="1:5" x14ac:dyDescent="0.25">
      <c r="A22" s="1">
        <v>35125</v>
      </c>
      <c r="B22">
        <v>0.35</v>
      </c>
      <c r="C22">
        <v>-0.6</v>
      </c>
      <c r="D22">
        <v>1.32</v>
      </c>
      <c r="E22">
        <v>0.25</v>
      </c>
    </row>
    <row r="23" spans="1:5" x14ac:dyDescent="0.25">
      <c r="A23" s="1">
        <v>35156</v>
      </c>
      <c r="B23">
        <v>1.26</v>
      </c>
      <c r="C23">
        <v>0.46</v>
      </c>
      <c r="D23">
        <v>1.23</v>
      </c>
      <c r="E23">
        <v>3.87</v>
      </c>
    </row>
    <row r="24" spans="1:5" x14ac:dyDescent="0.25">
      <c r="A24" s="1">
        <v>35186</v>
      </c>
      <c r="B24">
        <v>1.22</v>
      </c>
      <c r="C24">
        <v>1.06</v>
      </c>
      <c r="D24">
        <v>1.62</v>
      </c>
      <c r="E24">
        <v>0.44</v>
      </c>
    </row>
    <row r="25" spans="1:5" x14ac:dyDescent="0.25">
      <c r="A25" s="1">
        <v>35217</v>
      </c>
      <c r="B25">
        <v>1.19</v>
      </c>
      <c r="C25">
        <v>0.69</v>
      </c>
      <c r="D25">
        <v>1.1000000000000001</v>
      </c>
      <c r="E25">
        <v>3.02</v>
      </c>
    </row>
    <row r="26" spans="1:5" x14ac:dyDescent="0.25">
      <c r="A26" s="1">
        <v>35247</v>
      </c>
      <c r="B26">
        <v>1.1100000000000001</v>
      </c>
      <c r="C26">
        <v>0.65</v>
      </c>
      <c r="D26">
        <v>1.08</v>
      </c>
      <c r="E26">
        <v>2.58</v>
      </c>
    </row>
    <row r="27" spans="1:5" x14ac:dyDescent="0.25">
      <c r="A27" s="1">
        <v>35278</v>
      </c>
      <c r="B27">
        <v>0.44</v>
      </c>
      <c r="C27">
        <v>-0.14000000000000001</v>
      </c>
      <c r="D27">
        <v>0.73</v>
      </c>
      <c r="E27">
        <v>1.25</v>
      </c>
    </row>
    <row r="28" spans="1:5" x14ac:dyDescent="0.25">
      <c r="A28" s="1">
        <v>35309</v>
      </c>
      <c r="B28">
        <v>0.15</v>
      </c>
      <c r="C28">
        <v>-0.44</v>
      </c>
      <c r="D28">
        <v>0.67</v>
      </c>
      <c r="E28">
        <v>0.24</v>
      </c>
    </row>
    <row r="29" spans="1:5" x14ac:dyDescent="0.25">
      <c r="A29" s="1">
        <v>35339</v>
      </c>
      <c r="B29">
        <v>0.3</v>
      </c>
      <c r="C29">
        <v>0.36</v>
      </c>
      <c r="D29">
        <v>0.28000000000000003</v>
      </c>
      <c r="E29">
        <v>0.19</v>
      </c>
    </row>
    <row r="30" spans="1:5" x14ac:dyDescent="0.25">
      <c r="A30" s="1">
        <v>35370</v>
      </c>
      <c r="B30">
        <v>0.32</v>
      </c>
      <c r="C30">
        <v>0.11</v>
      </c>
      <c r="D30">
        <v>0.45</v>
      </c>
      <c r="E30">
        <v>0.53</v>
      </c>
    </row>
    <row r="31" spans="1:5" x14ac:dyDescent="0.25">
      <c r="A31" s="1">
        <v>35400</v>
      </c>
      <c r="B31">
        <v>0.47</v>
      </c>
      <c r="C31">
        <v>0.2</v>
      </c>
      <c r="D31">
        <v>0.39</v>
      </c>
      <c r="E31">
        <v>1.49</v>
      </c>
    </row>
    <row r="32" spans="1:5" x14ac:dyDescent="0.25">
      <c r="A32" s="1">
        <v>35431</v>
      </c>
      <c r="B32">
        <v>1.18</v>
      </c>
      <c r="C32">
        <v>0.53</v>
      </c>
      <c r="D32">
        <v>1.18</v>
      </c>
      <c r="E32">
        <v>3.01</v>
      </c>
    </row>
    <row r="33" spans="1:5" x14ac:dyDescent="0.25">
      <c r="A33" s="1">
        <v>35462</v>
      </c>
      <c r="B33">
        <v>0.5</v>
      </c>
      <c r="C33">
        <v>0.03</v>
      </c>
      <c r="D33">
        <v>1.01</v>
      </c>
      <c r="E33">
        <v>0.26</v>
      </c>
    </row>
    <row r="34" spans="1:5" x14ac:dyDescent="0.25">
      <c r="A34" s="1">
        <v>35490</v>
      </c>
      <c r="B34">
        <v>0.51</v>
      </c>
      <c r="C34">
        <v>0.12</v>
      </c>
      <c r="D34">
        <v>0.83</v>
      </c>
      <c r="E34">
        <v>0.62</v>
      </c>
    </row>
    <row r="35" spans="1:5" x14ac:dyDescent="0.25">
      <c r="A35" s="1">
        <v>35521</v>
      </c>
      <c r="B35">
        <v>0.88</v>
      </c>
      <c r="C35">
        <v>0.11</v>
      </c>
      <c r="D35">
        <v>0.46</v>
      </c>
      <c r="E35">
        <v>4.2699999999999996</v>
      </c>
    </row>
    <row r="36" spans="1:5" x14ac:dyDescent="0.25">
      <c r="A36" s="1">
        <v>35551</v>
      </c>
      <c r="B36">
        <v>0.41</v>
      </c>
      <c r="C36">
        <v>0.04</v>
      </c>
      <c r="D36">
        <v>0.31</v>
      </c>
      <c r="E36">
        <v>1.66</v>
      </c>
    </row>
    <row r="37" spans="1:5" x14ac:dyDescent="0.25">
      <c r="A37" s="1">
        <v>35582</v>
      </c>
      <c r="B37">
        <v>0.54</v>
      </c>
      <c r="C37">
        <v>0.09</v>
      </c>
      <c r="D37">
        <v>0.1</v>
      </c>
      <c r="E37">
        <v>2.97</v>
      </c>
    </row>
    <row r="38" spans="1:5" x14ac:dyDescent="0.25">
      <c r="A38" s="1">
        <v>35612</v>
      </c>
      <c r="B38">
        <v>0.22</v>
      </c>
      <c r="C38">
        <v>0.17</v>
      </c>
      <c r="D38">
        <v>-0.01</v>
      </c>
      <c r="E38">
        <v>0.97</v>
      </c>
    </row>
    <row r="39" spans="1:5" x14ac:dyDescent="0.25">
      <c r="A39" s="1">
        <v>35643</v>
      </c>
      <c r="B39">
        <v>-0.02</v>
      </c>
      <c r="C39">
        <v>-0.36</v>
      </c>
      <c r="D39">
        <v>7.0000000000000007E-2</v>
      </c>
      <c r="E39">
        <v>0.59</v>
      </c>
    </row>
    <row r="40" spans="1:5" x14ac:dyDescent="0.25">
      <c r="A40" s="1">
        <v>35674</v>
      </c>
      <c r="B40">
        <v>0.06</v>
      </c>
      <c r="C40">
        <v>0.13</v>
      </c>
      <c r="D40">
        <v>-0.08</v>
      </c>
      <c r="E40">
        <v>0.3</v>
      </c>
    </row>
    <row r="41" spans="1:5" x14ac:dyDescent="0.25">
      <c r="A41" s="1">
        <v>35704</v>
      </c>
      <c r="B41">
        <v>0.23</v>
      </c>
      <c r="C41">
        <v>0.31</v>
      </c>
      <c r="D41">
        <v>0.22</v>
      </c>
      <c r="E41">
        <v>0.05</v>
      </c>
    </row>
    <row r="42" spans="1:5" x14ac:dyDescent="0.25">
      <c r="A42" s="1">
        <v>35735</v>
      </c>
      <c r="B42">
        <v>0.17</v>
      </c>
      <c r="C42">
        <v>0.01</v>
      </c>
      <c r="D42">
        <v>-0.01</v>
      </c>
      <c r="E42">
        <v>1.06</v>
      </c>
    </row>
    <row r="43" spans="1:5" x14ac:dyDescent="0.25">
      <c r="A43" s="1">
        <v>35765</v>
      </c>
      <c r="B43">
        <v>0.43</v>
      </c>
      <c r="C43">
        <v>0.31</v>
      </c>
      <c r="D43">
        <v>0.23</v>
      </c>
      <c r="E43">
        <v>1.28</v>
      </c>
    </row>
    <row r="44" spans="1:5" x14ac:dyDescent="0.25">
      <c r="A44" s="1">
        <v>35796</v>
      </c>
      <c r="B44">
        <v>0.71</v>
      </c>
      <c r="C44">
        <v>0.59</v>
      </c>
      <c r="D44">
        <v>0.76</v>
      </c>
      <c r="E44">
        <v>0.86</v>
      </c>
    </row>
    <row r="45" spans="1:5" x14ac:dyDescent="0.25">
      <c r="A45" s="1">
        <v>35827</v>
      </c>
      <c r="B45">
        <v>0.46</v>
      </c>
      <c r="C45">
        <v>0.21</v>
      </c>
      <c r="D45">
        <v>0.61</v>
      </c>
      <c r="E45">
        <v>0.65</v>
      </c>
    </row>
    <row r="46" spans="1:5" x14ac:dyDescent="0.25">
      <c r="A46" s="1">
        <v>35855</v>
      </c>
      <c r="B46">
        <v>0.34</v>
      </c>
      <c r="C46">
        <v>0.28999999999999998</v>
      </c>
      <c r="D46">
        <v>0.47</v>
      </c>
      <c r="E46">
        <v>0.11</v>
      </c>
    </row>
    <row r="47" spans="1:5" x14ac:dyDescent="0.25">
      <c r="A47" s="1">
        <v>35886</v>
      </c>
      <c r="B47">
        <v>0.24</v>
      </c>
      <c r="C47">
        <v>0.11</v>
      </c>
      <c r="D47">
        <v>0.3</v>
      </c>
      <c r="E47">
        <v>0.39</v>
      </c>
    </row>
    <row r="48" spans="1:5" x14ac:dyDescent="0.25">
      <c r="A48" s="1">
        <v>35916</v>
      </c>
      <c r="B48">
        <v>0.5</v>
      </c>
      <c r="C48">
        <v>0.35</v>
      </c>
      <c r="D48">
        <v>0.74</v>
      </c>
      <c r="E48">
        <v>0.2</v>
      </c>
    </row>
    <row r="49" spans="1:15" x14ac:dyDescent="0.25">
      <c r="A49" s="1">
        <v>35947</v>
      </c>
      <c r="B49">
        <v>0.02</v>
      </c>
      <c r="C49">
        <v>0.28000000000000003</v>
      </c>
      <c r="D49">
        <v>-0.18</v>
      </c>
      <c r="E49">
        <v>-7.0000000000000007E-2</v>
      </c>
    </row>
    <row r="50" spans="1:15" x14ac:dyDescent="0.25">
      <c r="A50" s="1">
        <v>35977</v>
      </c>
      <c r="B50">
        <v>-0.12</v>
      </c>
      <c r="C50">
        <v>-0.02</v>
      </c>
      <c r="D50">
        <v>-0.35</v>
      </c>
      <c r="E50">
        <v>0.26</v>
      </c>
    </row>
    <row r="51" spans="1:15" x14ac:dyDescent="0.25">
      <c r="A51" s="1">
        <v>36008</v>
      </c>
      <c r="B51">
        <v>-0.51</v>
      </c>
      <c r="C51">
        <v>-0.52</v>
      </c>
      <c r="D51">
        <v>-0.4</v>
      </c>
      <c r="E51">
        <v>-0.8</v>
      </c>
    </row>
    <row r="52" spans="1:15" x14ac:dyDescent="0.25">
      <c r="A52" s="1">
        <v>36039</v>
      </c>
      <c r="B52">
        <v>-0.22</v>
      </c>
      <c r="C52">
        <v>-0.12</v>
      </c>
      <c r="D52">
        <v>-0.35</v>
      </c>
      <c r="E52">
        <v>-0.11</v>
      </c>
    </row>
    <row r="53" spans="1:15" x14ac:dyDescent="0.25">
      <c r="A53" s="1">
        <v>36069</v>
      </c>
      <c r="B53">
        <v>0.02</v>
      </c>
      <c r="C53">
        <v>0.1</v>
      </c>
      <c r="D53">
        <v>0.02</v>
      </c>
      <c r="E53">
        <v>-0.15</v>
      </c>
    </row>
    <row r="54" spans="1:15" x14ac:dyDescent="0.25">
      <c r="A54" s="1">
        <v>36100</v>
      </c>
      <c r="B54">
        <v>-0.12</v>
      </c>
      <c r="C54">
        <v>-0.11</v>
      </c>
      <c r="D54">
        <v>-0.16</v>
      </c>
      <c r="E54">
        <v>-0.03</v>
      </c>
    </row>
    <row r="55" spans="1:15" x14ac:dyDescent="0.25">
      <c r="A55" s="1">
        <v>36130</v>
      </c>
      <c r="B55">
        <v>0.33</v>
      </c>
      <c r="C55">
        <v>0.03</v>
      </c>
      <c r="D55">
        <v>0.02</v>
      </c>
      <c r="E55">
        <v>1.9</v>
      </c>
    </row>
    <row r="56" spans="1:15" x14ac:dyDescent="0.25">
      <c r="A56" s="1">
        <v>36161</v>
      </c>
      <c r="B56">
        <v>0.7</v>
      </c>
      <c r="C56">
        <v>0.42</v>
      </c>
      <c r="D56">
        <v>0.77</v>
      </c>
      <c r="E56">
        <v>1.19</v>
      </c>
    </row>
    <row r="57" spans="1:15" x14ac:dyDescent="0.25">
      <c r="A57" s="1">
        <v>36192</v>
      </c>
      <c r="B57">
        <v>1.05</v>
      </c>
      <c r="C57">
        <v>2.14</v>
      </c>
      <c r="D57">
        <v>-0.15</v>
      </c>
      <c r="E57">
        <v>1.63</v>
      </c>
    </row>
    <row r="58" spans="1:15" x14ac:dyDescent="0.25">
      <c r="A58" s="1">
        <v>36220</v>
      </c>
      <c r="B58">
        <v>1.1000000000000001</v>
      </c>
      <c r="C58">
        <v>1.69</v>
      </c>
      <c r="D58">
        <v>0.45</v>
      </c>
      <c r="E58">
        <v>1.41</v>
      </c>
    </row>
    <row r="59" spans="1:15" x14ac:dyDescent="0.25">
      <c r="A59" s="1">
        <v>36251</v>
      </c>
      <c r="B59">
        <v>0.56000000000000005</v>
      </c>
      <c r="C59">
        <v>0.78</v>
      </c>
      <c r="D59">
        <v>-0.01</v>
      </c>
      <c r="E59">
        <v>1.49</v>
      </c>
    </row>
    <row r="60" spans="1:15" x14ac:dyDescent="0.25">
      <c r="A60" s="1">
        <v>36281</v>
      </c>
      <c r="B60">
        <v>0.3</v>
      </c>
      <c r="C60">
        <v>0.48</v>
      </c>
      <c r="D60">
        <v>-0.02</v>
      </c>
      <c r="E60">
        <v>0.68</v>
      </c>
    </row>
    <row r="61" spans="1:15" x14ac:dyDescent="0.25">
      <c r="A61" s="1">
        <v>36312</v>
      </c>
      <c r="B61">
        <v>0.19</v>
      </c>
      <c r="C61">
        <v>-0.09</v>
      </c>
      <c r="D61">
        <v>-0.11</v>
      </c>
      <c r="E61">
        <v>1.62</v>
      </c>
    </row>
    <row r="62" spans="1:15" x14ac:dyDescent="0.25">
      <c r="A62" s="1">
        <v>36342</v>
      </c>
      <c r="B62">
        <v>1.0900000000000001</v>
      </c>
      <c r="C62">
        <v>0.35</v>
      </c>
      <c r="D62">
        <v>-0.13</v>
      </c>
      <c r="E62">
        <v>5.83</v>
      </c>
    </row>
    <row r="63" spans="1:15" x14ac:dyDescent="0.25">
      <c r="A63" s="1">
        <v>36373</v>
      </c>
      <c r="B63">
        <v>0.56000000000000005</v>
      </c>
      <c r="C63">
        <v>0.32</v>
      </c>
      <c r="D63">
        <v>0.15</v>
      </c>
      <c r="E63">
        <v>1.55</v>
      </c>
      <c r="F63" s="2">
        <v>0.60429966589554684</v>
      </c>
      <c r="G63" s="2">
        <v>0.25546526774831158</v>
      </c>
      <c r="H63" s="2">
        <v>1.4642182936203119</v>
      </c>
      <c r="I63" s="2">
        <v>3.2863041577013696E-2</v>
      </c>
      <c r="J63" s="2">
        <v>0.96857209433280911</v>
      </c>
      <c r="K63" s="2">
        <v>0.38293967831635189</v>
      </c>
      <c r="L63" s="2">
        <v>1.2851791751911312</v>
      </c>
      <c r="M63" s="2">
        <v>1.26205581828851</v>
      </c>
      <c r="N63" s="2">
        <v>0</v>
      </c>
      <c r="O63" s="2">
        <v>0.28295035586398676</v>
      </c>
    </row>
    <row r="64" spans="1:15" x14ac:dyDescent="0.25">
      <c r="A64" s="1">
        <v>36404</v>
      </c>
      <c r="B64">
        <v>0.31</v>
      </c>
      <c r="C64">
        <v>0.34</v>
      </c>
      <c r="D64">
        <v>0.12</v>
      </c>
      <c r="E64">
        <v>0.55000000000000004</v>
      </c>
      <c r="F64" s="2">
        <v>0.32047346205059668</v>
      </c>
      <c r="G64" s="2">
        <v>0.84189766669282573</v>
      </c>
      <c r="H64" s="2">
        <v>-1.5027901966065405</v>
      </c>
      <c r="I64" s="2">
        <v>0.4353348716128691</v>
      </c>
      <c r="J64" s="2">
        <v>0.10155607336579386</v>
      </c>
      <c r="K64" s="2">
        <v>7.710869630479511E-2</v>
      </c>
      <c r="L64" s="2">
        <v>1.2210818063247197</v>
      </c>
      <c r="M64" s="2">
        <v>0.47847087461856397</v>
      </c>
      <c r="N64" s="2">
        <v>0</v>
      </c>
      <c r="O64" s="2">
        <v>2.9940608102108079E-2</v>
      </c>
    </row>
    <row r="65" spans="1:15" x14ac:dyDescent="0.25">
      <c r="A65" s="1">
        <v>36434</v>
      </c>
      <c r="B65">
        <v>1.19</v>
      </c>
      <c r="C65">
        <v>2.41</v>
      </c>
      <c r="D65">
        <v>0.12</v>
      </c>
      <c r="E65">
        <v>0.75</v>
      </c>
      <c r="F65" s="2">
        <v>1.2158507441491828</v>
      </c>
      <c r="G65" s="2">
        <v>2.7695001483239334</v>
      </c>
      <c r="H65" s="2">
        <v>1.0026458943700689</v>
      </c>
      <c r="I65" s="2">
        <v>0.84873571175307916</v>
      </c>
      <c r="J65" s="2">
        <v>2.2957782697795581</v>
      </c>
      <c r="K65" s="2">
        <v>0.20215203622637734</v>
      </c>
      <c r="L65" s="2">
        <v>0.9012196698383157</v>
      </c>
      <c r="M65" s="2">
        <v>0.97886759194294459</v>
      </c>
      <c r="N65" s="2">
        <v>0</v>
      </c>
      <c r="O65" s="2">
        <v>0.64723175393366361</v>
      </c>
    </row>
    <row r="66" spans="1:15" x14ac:dyDescent="0.25">
      <c r="A66" s="1">
        <v>36465</v>
      </c>
      <c r="B66">
        <v>0.95</v>
      </c>
      <c r="C66">
        <v>1.05</v>
      </c>
      <c r="D66">
        <v>0.2</v>
      </c>
      <c r="E66">
        <v>1.86</v>
      </c>
      <c r="F66" s="2">
        <v>0.97967493934987271</v>
      </c>
      <c r="G66" s="2">
        <v>2.02904757267377</v>
      </c>
      <c r="H66" s="2">
        <v>0.76788272443837347</v>
      </c>
      <c r="I66" s="2">
        <v>0.59738932694184399</v>
      </c>
      <c r="J66" s="2">
        <v>0.96340782952939463</v>
      </c>
      <c r="K66" s="2">
        <v>0.25974486292006382</v>
      </c>
      <c r="L66" s="2">
        <v>0.56959832529273058</v>
      </c>
      <c r="M66" s="2">
        <v>4.3619384045544773</v>
      </c>
      <c r="N66" s="2">
        <v>0</v>
      </c>
      <c r="O66" s="2">
        <v>0.1685552129418344</v>
      </c>
    </row>
    <row r="67" spans="1:15" x14ac:dyDescent="0.25">
      <c r="A67" s="1">
        <v>36495</v>
      </c>
      <c r="B67">
        <v>0.6</v>
      </c>
      <c r="C67">
        <v>0.87</v>
      </c>
      <c r="D67">
        <v>0.23</v>
      </c>
      <c r="E67">
        <v>0.67</v>
      </c>
      <c r="F67" s="2">
        <v>0.6313707660446477</v>
      </c>
      <c r="G67" s="2">
        <v>1.9042432372932572</v>
      </c>
      <c r="H67" s="2">
        <v>0.47583428246014137</v>
      </c>
      <c r="I67" s="2">
        <v>0.65119081010784896</v>
      </c>
      <c r="J67" s="2">
        <v>0.33186785382262052</v>
      </c>
      <c r="K67" s="2">
        <v>0.48827816089143106</v>
      </c>
      <c r="L67" s="2">
        <v>-0.43670897687514421</v>
      </c>
      <c r="M67" s="2">
        <v>1.0970140340400114</v>
      </c>
      <c r="N67" s="2">
        <v>0</v>
      </c>
      <c r="O67" s="2">
        <v>0.55020851159646167</v>
      </c>
    </row>
    <row r="68" spans="1:15" x14ac:dyDescent="0.25">
      <c r="A68" s="1">
        <v>36526</v>
      </c>
      <c r="B68">
        <v>0.62</v>
      </c>
      <c r="C68">
        <v>0.47</v>
      </c>
      <c r="D68">
        <v>0.85</v>
      </c>
      <c r="E68">
        <v>0.54</v>
      </c>
      <c r="F68" s="2">
        <v>0.64346027149031482</v>
      </c>
      <c r="G68" s="2">
        <v>0.65071290250244829</v>
      </c>
      <c r="H68" s="2">
        <v>3.7326383840052824</v>
      </c>
      <c r="I68" s="2">
        <v>0.32999634701651459</v>
      </c>
      <c r="J68" s="2">
        <v>0.54436452648165545</v>
      </c>
      <c r="K68" s="2">
        <v>0.59730035402780768</v>
      </c>
      <c r="L68" s="2">
        <v>0.81520231899050444</v>
      </c>
      <c r="M68" s="2">
        <v>0.31866185791626922</v>
      </c>
      <c r="N68" s="2">
        <v>0</v>
      </c>
      <c r="O68" s="2">
        <v>0.68319549549551439</v>
      </c>
    </row>
    <row r="69" spans="1:15" x14ac:dyDescent="0.25">
      <c r="A69" s="1">
        <v>36557</v>
      </c>
      <c r="B69">
        <v>0.13</v>
      </c>
      <c r="C69">
        <v>0.1</v>
      </c>
      <c r="D69">
        <v>0.37</v>
      </c>
      <c r="E69">
        <v>-0.15</v>
      </c>
      <c r="F69" s="2">
        <v>0.1616192729541277</v>
      </c>
      <c r="G69" s="2">
        <v>-0.68407821115241685</v>
      </c>
      <c r="H69" s="2">
        <v>1.720652428438818</v>
      </c>
      <c r="I69" s="2">
        <v>7.9555701335976003E-2</v>
      </c>
      <c r="J69" s="2">
        <v>4.2301267502709017E-2</v>
      </c>
      <c r="K69" s="2">
        <v>0.40497728435457958</v>
      </c>
      <c r="L69" s="2">
        <v>0.63468903278547373</v>
      </c>
      <c r="M69" s="2">
        <v>9.4363482839132651E-2</v>
      </c>
      <c r="N69" s="2">
        <v>0</v>
      </c>
      <c r="O69" s="2">
        <v>0.21191426126898616</v>
      </c>
    </row>
    <row r="70" spans="1:15" x14ac:dyDescent="0.25">
      <c r="A70" s="1">
        <v>36586</v>
      </c>
      <c r="B70">
        <v>0.22</v>
      </c>
      <c r="C70">
        <v>-0.33</v>
      </c>
      <c r="D70">
        <v>0.15</v>
      </c>
      <c r="E70">
        <v>1.22</v>
      </c>
      <c r="F70" s="2">
        <v>0.2776884161305837</v>
      </c>
      <c r="G70" s="2">
        <v>-0.96743956224577543</v>
      </c>
      <c r="H70" s="2">
        <v>4.1020423892100366</v>
      </c>
      <c r="I70" s="2">
        <v>-0.33907852099466229</v>
      </c>
      <c r="J70" s="2">
        <v>0.87931720838907435</v>
      </c>
      <c r="K70" s="2">
        <v>0.21671179440814203</v>
      </c>
      <c r="L70" s="2">
        <v>0.82488435563454754</v>
      </c>
      <c r="M70" s="2">
        <v>0.29306776207911334</v>
      </c>
      <c r="N70" s="2">
        <v>0</v>
      </c>
      <c r="O70" s="2">
        <v>0.3644189918991847</v>
      </c>
    </row>
    <row r="71" spans="1:15" x14ac:dyDescent="0.25">
      <c r="A71" s="1">
        <v>36617</v>
      </c>
      <c r="B71">
        <v>0.42</v>
      </c>
      <c r="C71">
        <v>0.05</v>
      </c>
      <c r="D71">
        <v>1.1100000000000001</v>
      </c>
      <c r="E71">
        <v>0.05</v>
      </c>
      <c r="F71" s="2">
        <v>0.44589246178474706</v>
      </c>
      <c r="G71" s="2">
        <v>-0.75500976927874719</v>
      </c>
      <c r="H71" s="2">
        <v>1.97376477097575</v>
      </c>
      <c r="I71" s="2">
        <v>0.50539362550481304</v>
      </c>
      <c r="J71" s="2">
        <v>9.4353419837323038E-2</v>
      </c>
      <c r="K71" s="2">
        <v>1.1147901346963307</v>
      </c>
      <c r="L71" s="2">
        <v>0.62507154788122854</v>
      </c>
      <c r="M71" s="2">
        <v>-9.639220491075573E-3</v>
      </c>
      <c r="N71" s="2">
        <v>0</v>
      </c>
      <c r="O71" s="2">
        <v>0.1425229151688967</v>
      </c>
    </row>
    <row r="72" spans="1:15" x14ac:dyDescent="0.25">
      <c r="A72" s="1">
        <v>36647</v>
      </c>
      <c r="B72">
        <v>0.01</v>
      </c>
      <c r="C72">
        <v>-0.04</v>
      </c>
      <c r="D72">
        <v>-0.11</v>
      </c>
      <c r="E72">
        <v>0.26</v>
      </c>
      <c r="F72" s="2">
        <v>8.1889015112057706E-2</v>
      </c>
      <c r="G72" s="2">
        <v>-0.54693644049972345</v>
      </c>
      <c r="H72" s="2">
        <v>-0.85396412697161805</v>
      </c>
      <c r="I72" s="2">
        <v>0.31428010897320835</v>
      </c>
      <c r="J72" s="2">
        <v>0.11390731272118426</v>
      </c>
      <c r="K72" s="2">
        <v>2.1253485359418178E-3</v>
      </c>
      <c r="L72" s="2">
        <v>0.45762610551352001</v>
      </c>
      <c r="M72" s="2">
        <v>1.037288978315809</v>
      </c>
      <c r="N72" s="2">
        <v>0</v>
      </c>
      <c r="O72" s="2">
        <v>0.67567033066042725</v>
      </c>
    </row>
    <row r="73" spans="1:15" x14ac:dyDescent="0.25">
      <c r="A73" s="1">
        <v>36678</v>
      </c>
      <c r="B73">
        <v>0.23</v>
      </c>
      <c r="C73">
        <v>0.59</v>
      </c>
      <c r="D73">
        <v>-0.15</v>
      </c>
      <c r="E73">
        <v>0.19</v>
      </c>
      <c r="F73" s="2">
        <v>0.2568330036660349</v>
      </c>
      <c r="G73" s="2">
        <v>0.78554275562077169</v>
      </c>
      <c r="H73" s="2">
        <v>-3.4107193039784489</v>
      </c>
      <c r="I73" s="2">
        <v>0.5251302312469841</v>
      </c>
      <c r="J73" s="2">
        <v>0.60408337326300909</v>
      </c>
      <c r="K73" s="2">
        <v>6.6491260539347508E-2</v>
      </c>
      <c r="L73" s="2">
        <v>0.2019664506854868</v>
      </c>
      <c r="M73" s="2">
        <v>-6.8099830488965729E-2</v>
      </c>
      <c r="N73" s="2">
        <v>0</v>
      </c>
      <c r="O73" s="2">
        <v>0.20062080386711312</v>
      </c>
    </row>
    <row r="74" spans="1:15" x14ac:dyDescent="0.25">
      <c r="A74" s="1">
        <v>36708</v>
      </c>
      <c r="B74">
        <v>1.61</v>
      </c>
      <c r="C74">
        <v>1.37</v>
      </c>
      <c r="D74">
        <v>0.01</v>
      </c>
      <c r="E74">
        <v>4.2300000000000004</v>
      </c>
      <c r="F74" s="2">
        <v>1.6155282778869129</v>
      </c>
      <c r="G74" s="2">
        <v>2.8224523804516233</v>
      </c>
      <c r="H74" s="2">
        <v>0.42367413372170759</v>
      </c>
      <c r="I74" s="2">
        <v>0.50410321063794061</v>
      </c>
      <c r="J74" s="2">
        <v>3.3733738643903832</v>
      </c>
      <c r="K74" s="2">
        <v>-9.6125326687679369E-3</v>
      </c>
      <c r="L74" s="2">
        <v>0.97714815872109728</v>
      </c>
      <c r="M74" s="2">
        <v>5.784382851577341</v>
      </c>
      <c r="N74" s="2">
        <v>0</v>
      </c>
      <c r="O74" s="2">
        <v>-0.10771693382287673</v>
      </c>
    </row>
    <row r="75" spans="1:15" x14ac:dyDescent="0.25">
      <c r="A75" s="1">
        <v>36739</v>
      </c>
      <c r="B75">
        <v>1.31</v>
      </c>
      <c r="C75">
        <v>1.0900000000000001</v>
      </c>
      <c r="D75">
        <v>0.56999999999999995</v>
      </c>
      <c r="E75">
        <v>2.63</v>
      </c>
      <c r="F75" s="2">
        <v>1.3484538385538425</v>
      </c>
      <c r="G75" s="2">
        <v>2.7842644625810431</v>
      </c>
      <c r="H75" s="2">
        <v>3.3458373622544446</v>
      </c>
      <c r="I75" s="2">
        <v>0.50612053817526981</v>
      </c>
      <c r="J75" s="2">
        <v>1.5400141731470418</v>
      </c>
      <c r="K75" s="2">
        <v>0.25856369082544184</v>
      </c>
      <c r="L75" s="2">
        <v>1.6408063125858074</v>
      </c>
      <c r="M75" s="2">
        <v>3.826582681909696</v>
      </c>
      <c r="N75" s="2">
        <v>0</v>
      </c>
      <c r="O75" s="2">
        <v>0.14974493281711965</v>
      </c>
    </row>
    <row r="76" spans="1:15" x14ac:dyDescent="0.25">
      <c r="A76" s="1">
        <v>36770</v>
      </c>
      <c r="B76">
        <v>0.23</v>
      </c>
      <c r="C76">
        <v>0.25</v>
      </c>
      <c r="D76">
        <v>0.4</v>
      </c>
      <c r="E76">
        <v>-0.03</v>
      </c>
      <c r="F76" s="2">
        <v>0.2501597107985809</v>
      </c>
      <c r="G76" s="2">
        <v>0.43870887838028949</v>
      </c>
      <c r="H76" s="2">
        <v>2.7195485689506027</v>
      </c>
      <c r="I76" s="2">
        <v>0.46893592637609061</v>
      </c>
      <c r="J76" s="2">
        <v>-0.3093062384685652</v>
      </c>
      <c r="K76" s="2">
        <v>0.10321615802284523</v>
      </c>
      <c r="L76" s="2">
        <v>0.49868281765435007</v>
      </c>
      <c r="M76" s="2">
        <v>0.4790675330702987</v>
      </c>
      <c r="N76" s="2">
        <v>0</v>
      </c>
      <c r="O76" s="2">
        <v>1.1122371210026571</v>
      </c>
    </row>
    <row r="77" spans="1:15" x14ac:dyDescent="0.25">
      <c r="A77" s="1">
        <v>36800</v>
      </c>
      <c r="B77">
        <v>0.14000000000000001</v>
      </c>
      <c r="C77">
        <v>0.01</v>
      </c>
      <c r="D77">
        <v>0.42</v>
      </c>
      <c r="E77">
        <v>-0.03</v>
      </c>
      <c r="F77" s="2">
        <v>0.15701973721709006</v>
      </c>
      <c r="G77" s="2">
        <v>-0.34619005116817148</v>
      </c>
      <c r="H77" s="2">
        <v>3.2907732969562842</v>
      </c>
      <c r="I77" s="2">
        <v>0.49762377867093033</v>
      </c>
      <c r="J77" s="2">
        <v>4.9133308539328624E-2</v>
      </c>
      <c r="K77" s="2">
        <v>7.3311224139116504E-2</v>
      </c>
      <c r="L77" s="2">
        <v>0.40182664438193072</v>
      </c>
      <c r="M77" s="2">
        <v>-0.20252468983396055</v>
      </c>
      <c r="N77" s="2">
        <v>0</v>
      </c>
      <c r="O77" s="2">
        <v>0.65869312991044815</v>
      </c>
    </row>
    <row r="78" spans="1:15" x14ac:dyDescent="0.25">
      <c r="A78" s="1">
        <v>36831</v>
      </c>
      <c r="B78">
        <v>0.32</v>
      </c>
      <c r="C78">
        <v>-0.04</v>
      </c>
      <c r="D78">
        <v>0.17</v>
      </c>
      <c r="E78">
        <v>1.07</v>
      </c>
      <c r="F78" s="2">
        <v>0.35474599847593602</v>
      </c>
      <c r="G78" s="2">
        <v>-0.3684858175940664</v>
      </c>
      <c r="H78" s="2">
        <v>2.1194086646194599</v>
      </c>
      <c r="I78" s="2">
        <v>0.49397574763732077</v>
      </c>
      <c r="J78" s="2">
        <v>0.42524117846638454</v>
      </c>
      <c r="K78" s="2">
        <v>0.26098706569077645</v>
      </c>
      <c r="L78" s="2">
        <v>6.4921450501698175E-2</v>
      </c>
      <c r="M78" s="2">
        <v>1.8627627055653573</v>
      </c>
      <c r="N78" s="2">
        <v>0</v>
      </c>
      <c r="O78" s="2">
        <v>3.7286980231643341E-3</v>
      </c>
    </row>
    <row r="79" spans="1:15" x14ac:dyDescent="0.25">
      <c r="A79" s="1">
        <v>36861</v>
      </c>
      <c r="B79">
        <v>0.59</v>
      </c>
      <c r="C79">
        <v>7.0000000000000007E-2</v>
      </c>
      <c r="D79">
        <v>-0.12</v>
      </c>
      <c r="E79">
        <v>2.3199999999999998</v>
      </c>
      <c r="F79" s="2">
        <v>0.61588462411534817</v>
      </c>
      <c r="G79" s="2">
        <v>-0.45142596179696959</v>
      </c>
      <c r="H79" s="2">
        <v>-1.3220489498925181</v>
      </c>
      <c r="I79" s="2">
        <v>0.68559539604047259</v>
      </c>
      <c r="J79" s="2">
        <v>1.4525472133308348</v>
      </c>
      <c r="K79" s="2">
        <v>0.44218871430983242</v>
      </c>
      <c r="L79" s="2">
        <v>-0.14652608976187809</v>
      </c>
      <c r="M79" s="2">
        <v>2.4245576881999131</v>
      </c>
      <c r="N79" s="2">
        <v>0</v>
      </c>
      <c r="O79" s="2">
        <v>1.7682116488925148</v>
      </c>
    </row>
    <row r="80" spans="1:15" x14ac:dyDescent="0.25">
      <c r="A80" s="1">
        <v>36892</v>
      </c>
      <c r="B80">
        <v>0.56999999999999995</v>
      </c>
      <c r="C80">
        <v>0.28000000000000003</v>
      </c>
      <c r="D80">
        <v>0.71</v>
      </c>
      <c r="E80">
        <v>0.84</v>
      </c>
      <c r="F80" s="2">
        <v>0.59355871202835253</v>
      </c>
      <c r="G80" s="2">
        <v>0.43897247578565946</v>
      </c>
      <c r="H80" s="2">
        <v>4.2364670862391707</v>
      </c>
      <c r="I80" s="2">
        <v>0.45122790105185384</v>
      </c>
      <c r="J80" s="2">
        <v>0.11959409198027959</v>
      </c>
      <c r="K80" s="2">
        <v>0.70482715078445946</v>
      </c>
      <c r="L80" s="2">
        <v>0.38058028769314411</v>
      </c>
      <c r="M80" s="2">
        <v>1.2341728990872713</v>
      </c>
      <c r="N80" s="2">
        <v>0</v>
      </c>
      <c r="O80" s="2">
        <v>0.44467474547256192</v>
      </c>
    </row>
    <row r="81" spans="1:15" x14ac:dyDescent="0.25">
      <c r="A81" s="1">
        <v>36923</v>
      </c>
      <c r="B81">
        <v>0.46</v>
      </c>
      <c r="C81">
        <v>0.1</v>
      </c>
      <c r="D81">
        <v>0.78</v>
      </c>
      <c r="E81">
        <v>0.57999999999999996</v>
      </c>
      <c r="F81" s="2">
        <v>0.47315046630087565</v>
      </c>
      <c r="G81" s="2">
        <v>-4.7416054930660145E-2</v>
      </c>
      <c r="H81" s="2">
        <v>0.38037184760479903</v>
      </c>
      <c r="I81" s="2">
        <v>7.2068894193888511E-2</v>
      </c>
      <c r="J81" s="2">
        <v>0.38933944532715259</v>
      </c>
      <c r="K81" s="2">
        <v>0.97939389293870693</v>
      </c>
      <c r="L81" s="2">
        <v>0.5105250744389167</v>
      </c>
      <c r="M81" s="2">
        <v>-4.918150684929401E-2</v>
      </c>
      <c r="N81" s="2">
        <v>0</v>
      </c>
      <c r="O81" s="2">
        <v>0.98253439177304891</v>
      </c>
    </row>
    <row r="82" spans="1:15" x14ac:dyDescent="0.25">
      <c r="A82" s="1">
        <v>36951</v>
      </c>
      <c r="B82">
        <v>0.38</v>
      </c>
      <c r="C82">
        <v>0.41</v>
      </c>
      <c r="D82">
        <v>0.63</v>
      </c>
      <c r="E82">
        <v>0.02</v>
      </c>
      <c r="F82" s="2">
        <v>0.40930844553235257</v>
      </c>
      <c r="G82" s="2">
        <v>1.0682056318662037</v>
      </c>
      <c r="H82" s="2">
        <v>4.2012674583925325</v>
      </c>
      <c r="I82" s="2">
        <v>2.573654476711873E-2</v>
      </c>
      <c r="J82" s="2">
        <v>0.13683100705386142</v>
      </c>
      <c r="K82" s="2">
        <v>0.39534794624569436</v>
      </c>
      <c r="L82" s="2">
        <v>0.28430259719482986</v>
      </c>
      <c r="M82" s="2">
        <v>-0.39363365610547429</v>
      </c>
      <c r="N82" s="2">
        <v>0</v>
      </c>
      <c r="O82" s="2">
        <v>-0.13278592901693198</v>
      </c>
    </row>
    <row r="83" spans="1:15" x14ac:dyDescent="0.25">
      <c r="A83" s="1">
        <v>36982</v>
      </c>
      <c r="B83">
        <v>0.57999999999999996</v>
      </c>
      <c r="C83">
        <v>0.6</v>
      </c>
      <c r="D83">
        <v>1.06</v>
      </c>
      <c r="E83">
        <v>-0.06</v>
      </c>
      <c r="F83" s="2">
        <v>0.59943361623020497</v>
      </c>
      <c r="G83" s="2">
        <v>1.9221427576310957</v>
      </c>
      <c r="H83" s="2">
        <v>4.9133974516049506</v>
      </c>
      <c r="I83" s="2">
        <v>6.5726601840565557E-2</v>
      </c>
      <c r="J83" s="2">
        <v>-0.25359544170256987</v>
      </c>
      <c r="K83" s="2">
        <v>0.54368389608210332</v>
      </c>
      <c r="L83" s="2">
        <v>0.14266223991976634</v>
      </c>
      <c r="M83" s="2">
        <v>0.82554117451842934</v>
      </c>
      <c r="N83" s="2">
        <v>0</v>
      </c>
      <c r="O83" s="2">
        <v>0.30448022369549133</v>
      </c>
    </row>
    <row r="84" spans="1:15" x14ac:dyDescent="0.25">
      <c r="A84" s="1">
        <v>37012</v>
      </c>
      <c r="B84">
        <v>0.41</v>
      </c>
      <c r="C84">
        <v>0.45</v>
      </c>
      <c r="D84">
        <v>0.36</v>
      </c>
      <c r="E84">
        <v>0.42</v>
      </c>
      <c r="F84" s="2">
        <v>0.43618321000009619</v>
      </c>
      <c r="G84" s="2">
        <v>0.80133842081739903</v>
      </c>
      <c r="H84" s="2">
        <v>-0.27510054916831672</v>
      </c>
      <c r="I84" s="2">
        <v>8.3693714924093499E-2</v>
      </c>
      <c r="J84" s="2">
        <v>-0.13613737628457301</v>
      </c>
      <c r="K84" s="2">
        <v>0.56592644005863946</v>
      </c>
      <c r="L84" s="2">
        <v>0.53649105314506063</v>
      </c>
      <c r="M84" s="2">
        <v>1.4984151681588953</v>
      </c>
      <c r="N84" s="2">
        <v>0</v>
      </c>
      <c r="O84" s="2">
        <v>0.6456487721044013</v>
      </c>
    </row>
    <row r="85" spans="1:15" x14ac:dyDescent="0.25">
      <c r="A85" s="1">
        <v>37043</v>
      </c>
      <c r="B85">
        <v>0.52</v>
      </c>
      <c r="C85">
        <v>0.27</v>
      </c>
      <c r="D85">
        <v>0.05</v>
      </c>
      <c r="E85">
        <v>1.51</v>
      </c>
      <c r="F85" s="2">
        <v>0.53703210780737809</v>
      </c>
      <c r="G85" s="2">
        <v>0.70926503325510204</v>
      </c>
      <c r="H85" s="2">
        <v>-4.7224550417469535</v>
      </c>
      <c r="I85" s="2">
        <v>0.48977046624862908</v>
      </c>
      <c r="J85" s="2">
        <v>-5.5632277036110622E-2</v>
      </c>
      <c r="K85" s="2">
        <v>1.3030387602198434</v>
      </c>
      <c r="L85" s="2">
        <v>0.53983050484502915</v>
      </c>
      <c r="M85" s="2">
        <v>0.40833938726294594</v>
      </c>
      <c r="N85" s="2">
        <v>0</v>
      </c>
      <c r="O85" s="2">
        <v>0.4384297446078822</v>
      </c>
    </row>
    <row r="86" spans="1:15" x14ac:dyDescent="0.25">
      <c r="A86" s="1">
        <v>37073</v>
      </c>
      <c r="B86">
        <v>1.33</v>
      </c>
      <c r="C86">
        <v>0.73</v>
      </c>
      <c r="D86">
        <v>0.42</v>
      </c>
      <c r="E86">
        <v>3.4</v>
      </c>
      <c r="F86" s="2">
        <v>1.3515756068488427</v>
      </c>
      <c r="G86" s="2">
        <v>1.2436803685426101</v>
      </c>
      <c r="H86" s="2">
        <v>-2.6141994280104552</v>
      </c>
      <c r="I86" s="2">
        <v>0.67512589219240748</v>
      </c>
      <c r="J86" s="2">
        <v>2.4931033226428978</v>
      </c>
      <c r="K86" s="2">
        <v>0.66967775958259868</v>
      </c>
      <c r="L86" s="2">
        <v>1.4454122949767001</v>
      </c>
      <c r="M86" s="2">
        <v>3.8636530925453938</v>
      </c>
      <c r="N86" s="2">
        <v>0</v>
      </c>
      <c r="O86" s="2">
        <v>1.0049729070712443</v>
      </c>
    </row>
    <row r="87" spans="1:15" x14ac:dyDescent="0.25">
      <c r="A87" s="1">
        <v>37104</v>
      </c>
      <c r="B87">
        <v>0.7</v>
      </c>
      <c r="C87">
        <v>0.63</v>
      </c>
      <c r="D87">
        <v>0.57999999999999996</v>
      </c>
      <c r="E87">
        <v>0.96</v>
      </c>
      <c r="F87" s="2">
        <v>0.72335987031844073</v>
      </c>
      <c r="G87" s="2">
        <v>1.1818752094088447</v>
      </c>
      <c r="H87" s="2">
        <v>-0.20038936542865482</v>
      </c>
      <c r="I87" s="2">
        <v>0.48601551207465565</v>
      </c>
      <c r="J87" s="2">
        <v>0.38893862189586237</v>
      </c>
      <c r="K87" s="2">
        <v>0.62513186366273121</v>
      </c>
      <c r="L87" s="2">
        <v>1.3401956275268967</v>
      </c>
      <c r="M87" s="2">
        <v>0.95962603918375855</v>
      </c>
      <c r="N87" s="2">
        <v>0</v>
      </c>
      <c r="O87" s="2">
        <v>1.136079807953605</v>
      </c>
    </row>
    <row r="88" spans="1:15" x14ac:dyDescent="0.25">
      <c r="A88" s="1">
        <v>37135</v>
      </c>
      <c r="B88">
        <v>0.28000000000000003</v>
      </c>
      <c r="C88">
        <v>0.28999999999999998</v>
      </c>
      <c r="D88">
        <v>0.13</v>
      </c>
      <c r="E88">
        <v>0.45</v>
      </c>
      <c r="F88" s="2">
        <v>0.31154016308034826</v>
      </c>
      <c r="G88" s="2">
        <v>0.46473677046119377</v>
      </c>
      <c r="H88" s="2">
        <v>-0.46298477435876562</v>
      </c>
      <c r="I88" s="2">
        <v>0.42640519007912658</v>
      </c>
      <c r="J88" s="2">
        <v>-0.18983324695331927</v>
      </c>
      <c r="K88" s="2">
        <v>0.58296329320390861</v>
      </c>
      <c r="L88" s="2">
        <v>0.19455245929516085</v>
      </c>
      <c r="M88" s="2">
        <v>0.32372008407623998</v>
      </c>
      <c r="N88" s="2">
        <v>0</v>
      </c>
      <c r="O88" s="2">
        <v>0.75560120873172654</v>
      </c>
    </row>
    <row r="89" spans="1:15" x14ac:dyDescent="0.25">
      <c r="A89" s="1">
        <v>37165</v>
      </c>
      <c r="B89">
        <v>0.83</v>
      </c>
      <c r="C89">
        <v>1.03</v>
      </c>
      <c r="D89">
        <v>0.34</v>
      </c>
      <c r="E89">
        <v>1.1499999999999999</v>
      </c>
      <c r="F89" s="2">
        <v>0.86115668578345961</v>
      </c>
      <c r="G89" s="2">
        <v>1.5488734663358539</v>
      </c>
      <c r="H89" s="2">
        <v>1.6831011183597422</v>
      </c>
      <c r="I89" s="2">
        <v>0.81353550856946288</v>
      </c>
      <c r="J89" s="2">
        <v>1.1470891754128854</v>
      </c>
      <c r="K89" s="2">
        <v>0.2990610791055115</v>
      </c>
      <c r="L89" s="2">
        <v>0.81122542971410194</v>
      </c>
      <c r="M89" s="2">
        <v>1.3154687432089585</v>
      </c>
      <c r="N89" s="2">
        <v>0</v>
      </c>
      <c r="O89" s="2">
        <v>5.3880757834234849E-2</v>
      </c>
    </row>
    <row r="90" spans="1:15" x14ac:dyDescent="0.25">
      <c r="A90" s="1">
        <v>37196</v>
      </c>
      <c r="B90">
        <v>0.71</v>
      </c>
      <c r="C90">
        <v>1.25</v>
      </c>
      <c r="D90">
        <v>0.21</v>
      </c>
      <c r="E90">
        <v>0.55000000000000004</v>
      </c>
      <c r="F90" s="2">
        <v>0.73723116169350789</v>
      </c>
      <c r="G90" s="2">
        <v>1.7004587186930653</v>
      </c>
      <c r="H90" s="2">
        <v>1.7398971000903707E-2</v>
      </c>
      <c r="I90" s="2">
        <v>1.0579104016660068</v>
      </c>
      <c r="J90" s="2">
        <v>0.51317836324147326</v>
      </c>
      <c r="K90" s="2">
        <v>0.3414364351899124</v>
      </c>
      <c r="L90" s="2">
        <v>0.48582777440875358</v>
      </c>
      <c r="M90" s="2">
        <v>1.2303219574087976</v>
      </c>
      <c r="N90" s="2">
        <v>0</v>
      </c>
      <c r="O90" s="2">
        <v>0.75377652114905214</v>
      </c>
    </row>
    <row r="91" spans="1:15" x14ac:dyDescent="0.25">
      <c r="A91" s="1">
        <v>37226</v>
      </c>
      <c r="B91">
        <v>0.65</v>
      </c>
      <c r="C91">
        <v>1.03</v>
      </c>
      <c r="D91">
        <v>0.31</v>
      </c>
      <c r="E91">
        <v>0.51</v>
      </c>
      <c r="F91" s="2">
        <v>0.69306147081567016</v>
      </c>
      <c r="G91" s="2">
        <v>0.42354071143075878</v>
      </c>
      <c r="H91" s="2">
        <v>2.5515856277138704</v>
      </c>
      <c r="I91" s="2">
        <v>1.6723146446751436</v>
      </c>
      <c r="J91" s="2">
        <v>0.7249860677717157</v>
      </c>
      <c r="K91" s="2">
        <v>0.52044416525247605</v>
      </c>
      <c r="L91" s="2">
        <v>0.38322682445757206</v>
      </c>
      <c r="M91" s="2">
        <v>0.23874625109419068</v>
      </c>
      <c r="N91" s="2">
        <v>1.7900000000000027</v>
      </c>
      <c r="O91" s="2">
        <v>0.63263250723588627</v>
      </c>
    </row>
    <row r="92" spans="1:15" x14ac:dyDescent="0.25">
      <c r="A92" s="1">
        <v>37257</v>
      </c>
      <c r="B92">
        <v>0.52</v>
      </c>
      <c r="C92">
        <v>0.56999999999999995</v>
      </c>
      <c r="D92">
        <v>0.59</v>
      </c>
      <c r="E92">
        <v>0.36</v>
      </c>
      <c r="F92" s="2">
        <v>0.54175696054175049</v>
      </c>
      <c r="G92" s="2">
        <v>0.55301300268100206</v>
      </c>
      <c r="H92" s="2">
        <v>3.9908142360284282</v>
      </c>
      <c r="I92" s="2">
        <v>0.96043978137130281</v>
      </c>
      <c r="J92" s="2">
        <v>-1.7407625930834447</v>
      </c>
      <c r="K92" s="2">
        <v>0.50357120280404288</v>
      </c>
      <c r="L92" s="2">
        <v>0.49226255370999894</v>
      </c>
      <c r="M92" s="2">
        <v>5.8406400426598948</v>
      </c>
      <c r="N92" s="2">
        <v>2.4000000000000021</v>
      </c>
      <c r="O92" s="2">
        <v>0.75658286231063965</v>
      </c>
    </row>
    <row r="93" spans="1:15" x14ac:dyDescent="0.25">
      <c r="A93" s="1">
        <v>37288</v>
      </c>
      <c r="B93">
        <v>0.36</v>
      </c>
      <c r="C93">
        <v>0.35</v>
      </c>
      <c r="D93">
        <v>0.97</v>
      </c>
      <c r="E93">
        <v>-0.38</v>
      </c>
      <c r="F93" s="2">
        <v>0.37980631980638613</v>
      </c>
      <c r="G93" s="2">
        <v>-5.2417567694340583E-2</v>
      </c>
      <c r="H93" s="2">
        <v>1.0640934309291916</v>
      </c>
      <c r="I93" s="2">
        <v>0.15658827403333131</v>
      </c>
      <c r="J93" s="2">
        <v>-0.38424323546762951</v>
      </c>
      <c r="K93" s="2">
        <v>1.1506489738300596</v>
      </c>
      <c r="L93" s="2">
        <v>0.58485436062980511</v>
      </c>
      <c r="M93" s="2">
        <v>-0.14174552972426868</v>
      </c>
      <c r="N93" s="2">
        <v>0</v>
      </c>
      <c r="O93" s="2">
        <v>0.6114987593051957</v>
      </c>
    </row>
    <row r="94" spans="1:15" x14ac:dyDescent="0.25">
      <c r="A94" s="1">
        <v>37316</v>
      </c>
      <c r="B94">
        <v>0.6</v>
      </c>
      <c r="C94">
        <v>0.31</v>
      </c>
      <c r="D94">
        <v>0.45</v>
      </c>
      <c r="E94">
        <v>1.21</v>
      </c>
      <c r="F94" s="2">
        <v>0.63703628185503014</v>
      </c>
      <c r="G94" s="2">
        <v>0.18353220206701604</v>
      </c>
      <c r="H94" s="2">
        <v>2.0631347801788325</v>
      </c>
      <c r="I94" s="2">
        <v>-4.6289574686220192E-3</v>
      </c>
      <c r="J94" s="2">
        <v>1.3071705435877545</v>
      </c>
      <c r="K94" s="2">
        <v>0.44421232919247267</v>
      </c>
      <c r="L94" s="2">
        <v>0.53449546666666237</v>
      </c>
      <c r="M94" s="2">
        <v>1.3509836381400575</v>
      </c>
      <c r="N94" s="2">
        <v>0</v>
      </c>
      <c r="O94" s="2">
        <v>0.38674857117142469</v>
      </c>
    </row>
    <row r="95" spans="1:15" x14ac:dyDescent="0.25">
      <c r="A95" s="1">
        <v>37347</v>
      </c>
      <c r="B95">
        <v>0.8</v>
      </c>
      <c r="C95">
        <v>0.11</v>
      </c>
      <c r="D95">
        <v>0.51</v>
      </c>
      <c r="E95">
        <v>2.16</v>
      </c>
      <c r="F95" s="2">
        <v>0.81299670899013243</v>
      </c>
      <c r="G95" s="2">
        <v>-0.6502945944851124</v>
      </c>
      <c r="H95" s="2">
        <v>1.6029858219081872</v>
      </c>
      <c r="I95" s="2">
        <v>0.8020702551554626</v>
      </c>
      <c r="J95" s="2">
        <v>1.7725638161392387</v>
      </c>
      <c r="K95" s="2">
        <v>0.39914987450588857</v>
      </c>
      <c r="L95" s="2">
        <v>0.93514948393089714</v>
      </c>
      <c r="M95" s="2">
        <v>2.5928620209249464</v>
      </c>
      <c r="N95" s="2">
        <v>0</v>
      </c>
      <c r="O95" s="2">
        <v>0.63365375073296537</v>
      </c>
    </row>
    <row r="96" spans="1:15" x14ac:dyDescent="0.25">
      <c r="A96" s="1">
        <v>37377</v>
      </c>
      <c r="B96">
        <v>0.21</v>
      </c>
      <c r="C96">
        <v>7.0000000000000007E-2</v>
      </c>
      <c r="D96">
        <v>0.3</v>
      </c>
      <c r="E96">
        <v>0.3</v>
      </c>
      <c r="F96" s="2">
        <v>0.24964895140420218</v>
      </c>
      <c r="G96" s="2">
        <v>-0.79228498382408752</v>
      </c>
      <c r="H96" s="2">
        <v>-8.9425641025631109E-2</v>
      </c>
      <c r="I96" s="2">
        <v>0.96759381281137369</v>
      </c>
      <c r="J96" s="2">
        <v>-9.7093669368941704E-3</v>
      </c>
      <c r="K96" s="2">
        <v>0.52926191576530002</v>
      </c>
      <c r="L96" s="2">
        <v>0.6495057135547766</v>
      </c>
      <c r="M96" s="2">
        <v>4.9915468012029507E-2</v>
      </c>
      <c r="N96" s="2">
        <v>0</v>
      </c>
      <c r="O96" s="2">
        <v>1.0978788289509378</v>
      </c>
    </row>
    <row r="97" spans="1:15" x14ac:dyDescent="0.25">
      <c r="A97" s="1">
        <v>37408</v>
      </c>
      <c r="B97">
        <v>0.42</v>
      </c>
      <c r="C97">
        <v>0.21</v>
      </c>
      <c r="D97">
        <v>7.0000000000000007E-2</v>
      </c>
      <c r="E97">
        <v>1.1399999999999999</v>
      </c>
      <c r="F97" s="2">
        <v>0.43985422014576336</v>
      </c>
      <c r="G97" s="2">
        <v>0.39155893246569651</v>
      </c>
      <c r="H97" s="2">
        <v>-0.67414162069622252</v>
      </c>
      <c r="I97" s="2">
        <v>0.74849799628742275</v>
      </c>
      <c r="J97" s="2">
        <v>-0.2013388187207088</v>
      </c>
      <c r="K97" s="2">
        <v>0.46949597828522815</v>
      </c>
      <c r="L97" s="2">
        <v>0.67129544127790819</v>
      </c>
      <c r="M97" s="2">
        <v>1.8266838681932906</v>
      </c>
      <c r="N97" s="2">
        <v>0</v>
      </c>
      <c r="O97" s="2">
        <v>0.12328869580795487</v>
      </c>
    </row>
    <row r="98" spans="1:15" x14ac:dyDescent="0.25">
      <c r="A98" s="1">
        <v>37438</v>
      </c>
      <c r="B98">
        <v>1.19</v>
      </c>
      <c r="C98">
        <v>0.61</v>
      </c>
      <c r="D98">
        <v>0.73</v>
      </c>
      <c r="E98">
        <v>2.56</v>
      </c>
      <c r="F98" s="2">
        <v>1.1944443799993598</v>
      </c>
      <c r="G98" s="2">
        <v>1.6049254847644523</v>
      </c>
      <c r="H98" s="2">
        <v>-0.75972491357905181</v>
      </c>
      <c r="I98" s="2">
        <v>0.57617642736738084</v>
      </c>
      <c r="J98" s="2">
        <v>2.2199114625969685</v>
      </c>
      <c r="K98" s="2">
        <v>0.55625214669721146</v>
      </c>
      <c r="L98" s="2">
        <v>0.7419575733838224</v>
      </c>
      <c r="M98" s="2">
        <v>2.6617106047954087</v>
      </c>
      <c r="N98" s="2">
        <v>0</v>
      </c>
      <c r="O98" s="2">
        <v>0.28520145532948682</v>
      </c>
    </row>
    <row r="99" spans="1:15" x14ac:dyDescent="0.25">
      <c r="A99" s="1">
        <v>37469</v>
      </c>
      <c r="B99">
        <v>0.65</v>
      </c>
      <c r="C99">
        <v>1.26</v>
      </c>
      <c r="D99">
        <v>0.36</v>
      </c>
      <c r="E99">
        <v>0.15</v>
      </c>
      <c r="F99" s="2">
        <v>0.65922377009086652</v>
      </c>
      <c r="G99" s="2">
        <v>2.7941869187229074</v>
      </c>
      <c r="H99" s="2">
        <v>-0.15339800498750389</v>
      </c>
      <c r="I99" s="2">
        <v>0.41218813052248393</v>
      </c>
      <c r="J99" s="2">
        <v>-7.4002074238421756E-2</v>
      </c>
      <c r="K99" s="2">
        <v>0.4908486605451845</v>
      </c>
      <c r="L99" s="2">
        <v>1.046679709097087</v>
      </c>
      <c r="M99" s="2">
        <v>-0.60088459277641837</v>
      </c>
      <c r="N99" s="2">
        <v>1.9099999999999895</v>
      </c>
      <c r="O99" s="2">
        <v>0.66696532970769162</v>
      </c>
    </row>
    <row r="100" spans="1:15" x14ac:dyDescent="0.25">
      <c r="A100" s="1">
        <v>37500</v>
      </c>
      <c r="B100">
        <v>0.72</v>
      </c>
      <c r="C100">
        <v>1.49</v>
      </c>
      <c r="D100">
        <v>0.48</v>
      </c>
      <c r="E100">
        <v>-7.0000000000000007E-2</v>
      </c>
      <c r="F100" s="2">
        <v>0.72956867784341739</v>
      </c>
      <c r="G100" s="2">
        <v>2.5101738214379887</v>
      </c>
      <c r="H100" s="2">
        <v>1.9234511529126364</v>
      </c>
      <c r="I100" s="2">
        <v>1.0344238245497905</v>
      </c>
      <c r="J100" s="2">
        <v>0.32232867261967613</v>
      </c>
      <c r="K100" s="2">
        <v>0.38603923732720702</v>
      </c>
      <c r="L100" s="2">
        <v>0.52548896066078044</v>
      </c>
      <c r="M100" s="2">
        <v>-0.80871552716162975</v>
      </c>
      <c r="N100" s="2">
        <v>0</v>
      </c>
      <c r="O100" s="2">
        <v>1.050852288174009</v>
      </c>
    </row>
    <row r="101" spans="1:15" x14ac:dyDescent="0.25">
      <c r="A101" s="1">
        <v>37530</v>
      </c>
      <c r="B101">
        <v>1.31</v>
      </c>
      <c r="C101">
        <v>2.1800000000000002</v>
      </c>
      <c r="D101">
        <v>0.38</v>
      </c>
      <c r="E101">
        <v>1.18</v>
      </c>
      <c r="F101" s="2">
        <v>1.3188465465396426</v>
      </c>
      <c r="G101" s="2">
        <v>3.6344122409970758</v>
      </c>
      <c r="H101" s="2">
        <v>1.6752441347503977</v>
      </c>
      <c r="I101" s="2">
        <v>1.4942959441725856</v>
      </c>
      <c r="J101" s="2">
        <v>1.0144704574053698</v>
      </c>
      <c r="K101" s="2">
        <v>0.4579397026024834</v>
      </c>
      <c r="L101" s="2">
        <v>0.98218975778985307</v>
      </c>
      <c r="M101" s="2">
        <v>1.4443516392011579</v>
      </c>
      <c r="N101" s="2">
        <v>0</v>
      </c>
      <c r="O101" s="2">
        <v>0.55010253862135539</v>
      </c>
    </row>
    <row r="102" spans="1:15" x14ac:dyDescent="0.25">
      <c r="A102" s="1">
        <v>37561</v>
      </c>
      <c r="B102">
        <v>3.02</v>
      </c>
      <c r="C102">
        <v>3.58</v>
      </c>
      <c r="D102">
        <v>1.26</v>
      </c>
      <c r="E102">
        <v>4.29</v>
      </c>
      <c r="F102" s="2">
        <v>3.0415037279699852</v>
      </c>
      <c r="G102" s="2">
        <v>7.050562444440156</v>
      </c>
      <c r="H102" s="2">
        <v>5.6515370714321778</v>
      </c>
      <c r="I102" s="2">
        <v>1.6222018253114312</v>
      </c>
      <c r="J102" s="2">
        <v>2.9200002935018787</v>
      </c>
      <c r="K102" s="2">
        <v>1.0923766867351414</v>
      </c>
      <c r="L102" s="2">
        <v>1.7301808427976795</v>
      </c>
      <c r="M102" s="2">
        <v>7.0757598433644375</v>
      </c>
      <c r="N102" s="2">
        <v>0</v>
      </c>
      <c r="O102" s="2">
        <v>1.0871611229922085</v>
      </c>
    </row>
    <row r="103" spans="1:15" x14ac:dyDescent="0.25">
      <c r="A103" s="1">
        <v>37591</v>
      </c>
      <c r="B103">
        <v>2.1</v>
      </c>
      <c r="C103">
        <v>3.28</v>
      </c>
      <c r="D103">
        <v>1.1399999999999999</v>
      </c>
      <c r="E103">
        <v>1.53</v>
      </c>
      <c r="F103" s="2">
        <v>2.1286819502292387</v>
      </c>
      <c r="G103" s="2">
        <v>4.7028309803749613</v>
      </c>
      <c r="H103" s="2">
        <v>2.0379381647291472</v>
      </c>
      <c r="I103" s="2">
        <v>1.7250669727271628</v>
      </c>
      <c r="J103" s="2">
        <v>2.4066380374105911</v>
      </c>
      <c r="K103" s="2">
        <v>1.350322391900205</v>
      </c>
      <c r="L103" s="2">
        <v>7.1886957177835775E-2</v>
      </c>
      <c r="M103" s="2">
        <v>2.4319615434249542</v>
      </c>
      <c r="N103" s="2">
        <v>0</v>
      </c>
      <c r="O103" s="2">
        <v>1.567989891495869</v>
      </c>
    </row>
    <row r="104" spans="1:15" x14ac:dyDescent="0.25">
      <c r="A104" s="1">
        <v>37622</v>
      </c>
      <c r="B104">
        <v>2.25</v>
      </c>
      <c r="C104">
        <v>1.73</v>
      </c>
      <c r="D104">
        <v>1.53</v>
      </c>
      <c r="E104">
        <v>3.83</v>
      </c>
      <c r="F104" s="2">
        <v>2.2616536732293913</v>
      </c>
      <c r="G104" s="2">
        <v>1.9311068055809955</v>
      </c>
      <c r="H104" s="2">
        <v>6.4756346981679869</v>
      </c>
      <c r="I104" s="2">
        <v>1.7121955159325353</v>
      </c>
      <c r="J104" s="2">
        <v>2.9815581100209876</v>
      </c>
      <c r="K104" s="2">
        <v>1.7358839064738785</v>
      </c>
      <c r="L104" s="2">
        <v>1.5157173800701695</v>
      </c>
      <c r="M104" s="2">
        <v>3.6833877067949716</v>
      </c>
      <c r="N104" s="2">
        <v>0</v>
      </c>
      <c r="O104" s="2">
        <v>2.4828112038029593</v>
      </c>
    </row>
    <row r="105" spans="1:15" x14ac:dyDescent="0.25">
      <c r="A105" s="1">
        <v>37653</v>
      </c>
      <c r="B105">
        <v>1.57</v>
      </c>
      <c r="C105">
        <v>0.79</v>
      </c>
      <c r="D105">
        <v>1.54</v>
      </c>
      <c r="E105">
        <v>2.71</v>
      </c>
      <c r="F105" s="2">
        <v>1.5824574075425701</v>
      </c>
      <c r="G105" s="2">
        <v>1.05704943174878</v>
      </c>
      <c r="H105" s="2">
        <v>5.7660879439477952</v>
      </c>
      <c r="I105" s="2">
        <v>0.97251317540592019</v>
      </c>
      <c r="J105" s="2">
        <v>1.6745139292776212</v>
      </c>
      <c r="K105" s="2">
        <v>2.0540246936210371</v>
      </c>
      <c r="L105" s="2">
        <v>0.82908991240207008</v>
      </c>
      <c r="M105" s="2">
        <v>1.4002585900624087</v>
      </c>
      <c r="N105" s="2">
        <v>0</v>
      </c>
      <c r="O105" s="2">
        <v>1.0364659101478546</v>
      </c>
    </row>
    <row r="106" spans="1:15" x14ac:dyDescent="0.25">
      <c r="A106" s="1">
        <v>37681</v>
      </c>
      <c r="B106">
        <v>1.23</v>
      </c>
      <c r="C106">
        <v>1.44</v>
      </c>
      <c r="D106">
        <v>1.1000000000000001</v>
      </c>
      <c r="E106">
        <v>1.08</v>
      </c>
      <c r="F106" s="2">
        <v>1.2799125200874784</v>
      </c>
      <c r="G106" s="2">
        <v>1.2493388932218963</v>
      </c>
      <c r="H106" s="2">
        <v>7.9156896953864297</v>
      </c>
      <c r="I106" s="2">
        <v>1.1967883595994877</v>
      </c>
      <c r="J106" s="2">
        <v>1.3417966124674496</v>
      </c>
      <c r="K106" s="2">
        <v>1.1851393313917269</v>
      </c>
      <c r="L106" s="2">
        <v>0.54574824581954395</v>
      </c>
      <c r="M106" s="2">
        <v>0.77009902500413396</v>
      </c>
      <c r="N106" s="2">
        <v>0</v>
      </c>
      <c r="O106" s="2">
        <v>1.0410901781122917</v>
      </c>
    </row>
    <row r="107" spans="1:15" x14ac:dyDescent="0.25">
      <c r="A107" s="1">
        <v>37712</v>
      </c>
      <c r="B107">
        <v>0.97</v>
      </c>
      <c r="C107">
        <v>1.1100000000000001</v>
      </c>
      <c r="D107">
        <v>0.57999999999999996</v>
      </c>
      <c r="E107">
        <v>1.21</v>
      </c>
      <c r="F107" s="2">
        <v>0.98396986969886413</v>
      </c>
      <c r="G107" s="2">
        <v>1.0926834538557584</v>
      </c>
      <c r="H107" s="2">
        <v>1.1374851964830679</v>
      </c>
      <c r="I107" s="2">
        <v>1.1375858066358768</v>
      </c>
      <c r="J107" s="2">
        <v>0.76694984112244402</v>
      </c>
      <c r="K107" s="2">
        <v>0.79201770880523714</v>
      </c>
      <c r="L107" s="2">
        <v>0.55708862607679599</v>
      </c>
      <c r="M107" s="2">
        <v>2.3018347569617292</v>
      </c>
      <c r="N107" s="2">
        <v>0</v>
      </c>
      <c r="O107" s="2">
        <v>1.0166980513397039</v>
      </c>
    </row>
    <row r="108" spans="1:15" x14ac:dyDescent="0.25">
      <c r="A108" s="1">
        <v>37742</v>
      </c>
      <c r="B108">
        <v>0.61</v>
      </c>
      <c r="C108">
        <v>0.95</v>
      </c>
      <c r="D108">
        <v>0</v>
      </c>
      <c r="E108">
        <v>0.81</v>
      </c>
      <c r="F108" s="2">
        <v>0.65496369539932431</v>
      </c>
      <c r="G108" s="2">
        <v>1.2777081084396347</v>
      </c>
      <c r="H108" s="2">
        <v>-3.4330751606091336</v>
      </c>
      <c r="I108" s="2">
        <v>0.82778769345981384</v>
      </c>
      <c r="J108" s="2">
        <v>-0.49983506073777439</v>
      </c>
      <c r="K108" s="2">
        <v>0.77231567297932902</v>
      </c>
      <c r="L108" s="2">
        <v>0.70762138330737745</v>
      </c>
      <c r="M108" s="2">
        <v>2.7270620194125739</v>
      </c>
      <c r="N108" s="2">
        <v>0</v>
      </c>
      <c r="O108" s="2">
        <v>0.82897940074906362</v>
      </c>
    </row>
    <row r="109" spans="1:15" x14ac:dyDescent="0.25">
      <c r="A109" s="1">
        <v>37773</v>
      </c>
      <c r="B109">
        <v>-0.15</v>
      </c>
      <c r="C109">
        <v>0.38</v>
      </c>
      <c r="D109">
        <v>-0.04</v>
      </c>
      <c r="E109">
        <v>-1.02</v>
      </c>
      <c r="F109" s="2">
        <v>-0.13456392825569319</v>
      </c>
      <c r="G109" s="2">
        <v>3.2265008837684128E-2</v>
      </c>
      <c r="H109" s="2">
        <v>-5.9064087235161988</v>
      </c>
      <c r="I109" s="2">
        <v>0.9276424695312091</v>
      </c>
      <c r="J109" s="2">
        <v>-1.0387812835246479</v>
      </c>
      <c r="K109" s="2">
        <v>0.47550930543334147</v>
      </c>
      <c r="L109" s="2">
        <v>0.82421817813265186</v>
      </c>
      <c r="M109" s="2">
        <v>-1.7799669066347668</v>
      </c>
      <c r="N109" s="2">
        <v>0</v>
      </c>
      <c r="O109" s="2">
        <v>0.77020834306538166</v>
      </c>
    </row>
    <row r="110" spans="1:15" x14ac:dyDescent="0.25">
      <c r="A110" s="1">
        <v>37803</v>
      </c>
      <c r="B110">
        <v>0.2</v>
      </c>
      <c r="C110">
        <v>-0.06</v>
      </c>
      <c r="D110">
        <v>0.05</v>
      </c>
      <c r="E110">
        <v>0.73</v>
      </c>
      <c r="F110" s="2">
        <v>0.22016968118774294</v>
      </c>
      <c r="G110" s="2">
        <v>-0.82032900380226703</v>
      </c>
      <c r="H110" s="2">
        <v>-2.7462027456202964</v>
      </c>
      <c r="I110" s="2">
        <v>0.10317654616498473</v>
      </c>
      <c r="J110" s="2">
        <v>0.99008145230246036</v>
      </c>
      <c r="K110" s="2">
        <v>0.52668028167188741</v>
      </c>
      <c r="L110" s="2">
        <v>0.58502397573430009</v>
      </c>
      <c r="M110" s="2">
        <v>-0.30182143440000697</v>
      </c>
      <c r="N110" s="2">
        <v>0</v>
      </c>
      <c r="O110" s="2">
        <v>0.25715588262520406</v>
      </c>
    </row>
    <row r="111" spans="1:15" x14ac:dyDescent="0.25">
      <c r="A111" s="1">
        <v>37834</v>
      </c>
      <c r="B111">
        <v>0.34</v>
      </c>
      <c r="C111">
        <v>7.0000000000000007E-2</v>
      </c>
      <c r="D111">
        <v>0.22</v>
      </c>
      <c r="E111">
        <v>0.86</v>
      </c>
      <c r="F111" s="2">
        <v>0.3515098939604222</v>
      </c>
      <c r="G111" s="2">
        <v>-0.17556129032264556</v>
      </c>
      <c r="H111" s="2">
        <v>-2.9790893580720845</v>
      </c>
      <c r="I111" s="2">
        <v>0.15016499585964738</v>
      </c>
      <c r="J111" s="2">
        <v>0.33711564492395762</v>
      </c>
      <c r="K111" s="2">
        <v>0.67332852262971254</v>
      </c>
      <c r="L111" s="2">
        <v>0.50898177980225334</v>
      </c>
      <c r="M111" s="2">
        <v>1.1068132270192432</v>
      </c>
      <c r="N111" s="2">
        <v>0</v>
      </c>
      <c r="O111" s="2">
        <v>0.37409141376758548</v>
      </c>
    </row>
    <row r="112" spans="1:15" x14ac:dyDescent="0.25">
      <c r="A112" s="1">
        <v>37865</v>
      </c>
      <c r="B112">
        <v>0.78</v>
      </c>
      <c r="C112">
        <v>0.67</v>
      </c>
      <c r="D112">
        <v>0.31</v>
      </c>
      <c r="E112">
        <v>1.44</v>
      </c>
      <c r="F112" s="2">
        <v>0.78520859562574152</v>
      </c>
      <c r="G112" s="2">
        <v>0.9710838454648707</v>
      </c>
      <c r="H112" s="2">
        <v>1.412923444179226</v>
      </c>
      <c r="I112" s="2">
        <v>0.37803496725676844</v>
      </c>
      <c r="J112" s="2">
        <v>0.98896707306312948</v>
      </c>
      <c r="K112" s="2">
        <v>0.82499821406158969</v>
      </c>
      <c r="L112" s="2">
        <v>0.36406550504100021</v>
      </c>
      <c r="M112" s="2">
        <v>0.7633918553396013</v>
      </c>
      <c r="N112" s="2">
        <v>0</v>
      </c>
      <c r="O112" s="2">
        <v>0.36435303366628702</v>
      </c>
    </row>
    <row r="113" spans="1:15" x14ac:dyDescent="0.25">
      <c r="A113" s="1">
        <v>37895</v>
      </c>
      <c r="B113">
        <v>0.28999999999999998</v>
      </c>
      <c r="C113">
        <v>0.54</v>
      </c>
      <c r="D113">
        <v>0.17</v>
      </c>
      <c r="E113">
        <v>7.0000000000000007E-2</v>
      </c>
      <c r="F113" s="2">
        <v>0.30897280924475634</v>
      </c>
      <c r="G113" s="2">
        <v>0.56701835201837802</v>
      </c>
      <c r="H113" s="2">
        <v>-0.19720688319592172</v>
      </c>
      <c r="I113" s="2">
        <v>0.65084929734713359</v>
      </c>
      <c r="J113" s="2">
        <v>8.8106647874131028E-2</v>
      </c>
      <c r="K113" s="2">
        <v>0.36941555225360467</v>
      </c>
      <c r="L113" s="2">
        <v>-5.3894537557785949E-2</v>
      </c>
      <c r="M113" s="2">
        <v>3.5196839548201631E-2</v>
      </c>
      <c r="N113" s="2">
        <v>0</v>
      </c>
      <c r="O113" s="2">
        <v>0.75694836552746558</v>
      </c>
    </row>
    <row r="114" spans="1:15" x14ac:dyDescent="0.25">
      <c r="A114" s="1">
        <v>37926</v>
      </c>
      <c r="B114">
        <v>0.34</v>
      </c>
      <c r="C114">
        <v>0.25</v>
      </c>
      <c r="D114">
        <v>0.43</v>
      </c>
      <c r="E114">
        <v>0.36</v>
      </c>
      <c r="F114" s="2">
        <v>0.35957889294773171</v>
      </c>
      <c r="G114" s="2">
        <v>0.1042948875657812</v>
      </c>
      <c r="H114" s="2">
        <v>2.0434227323628207</v>
      </c>
      <c r="I114" s="2">
        <v>0.51560647400070714</v>
      </c>
      <c r="J114" s="2">
        <v>4.2820418511824165E-2</v>
      </c>
      <c r="K114" s="2">
        <v>0.72345852990707282</v>
      </c>
      <c r="L114" s="2">
        <v>0.43146749212166213</v>
      </c>
      <c r="M114" s="2">
        <v>-0.38243255119079222</v>
      </c>
      <c r="N114" s="2">
        <v>0</v>
      </c>
      <c r="O114" s="2">
        <v>0.26536609041318826</v>
      </c>
    </row>
    <row r="115" spans="1:15" x14ac:dyDescent="0.25">
      <c r="A115" s="1">
        <v>37956</v>
      </c>
      <c r="B115">
        <v>0.52</v>
      </c>
      <c r="C115">
        <v>0.51</v>
      </c>
      <c r="D115">
        <v>0.57999999999999996</v>
      </c>
      <c r="E115">
        <v>0.47</v>
      </c>
      <c r="F115" s="2">
        <v>0.51931059310579286</v>
      </c>
      <c r="G115" s="2">
        <v>0.18370701453704896</v>
      </c>
      <c r="H115" s="2">
        <v>0.84555121842415648</v>
      </c>
      <c r="I115" s="2">
        <v>0.61911837281440896</v>
      </c>
      <c r="J115" s="2">
        <v>0.51793196214979798</v>
      </c>
      <c r="K115" s="2">
        <v>0.65658997698034849</v>
      </c>
      <c r="L115" s="2">
        <v>0.88409106638536183</v>
      </c>
      <c r="M115" s="2">
        <v>9.6450302976558433E-3</v>
      </c>
      <c r="N115" s="2">
        <v>0</v>
      </c>
      <c r="O115" s="2">
        <v>0.63548334875114243</v>
      </c>
    </row>
    <row r="116" spans="1:15" x14ac:dyDescent="0.25">
      <c r="A116" s="1">
        <v>37987</v>
      </c>
      <c r="B116">
        <v>0.76</v>
      </c>
      <c r="C116">
        <v>0.53</v>
      </c>
      <c r="D116">
        <v>0.97</v>
      </c>
      <c r="E116">
        <v>0.84</v>
      </c>
      <c r="F116" s="2">
        <v>0.77272351727641908</v>
      </c>
      <c r="G116" s="2">
        <v>0.6804094435576058</v>
      </c>
      <c r="H116" s="2">
        <v>3.9957743117229327</v>
      </c>
      <c r="I116" s="2">
        <v>0.32526197163258441</v>
      </c>
      <c r="J116" s="2">
        <v>0.62940705514382689</v>
      </c>
      <c r="K116" s="2">
        <v>0.54851573340493065</v>
      </c>
      <c r="L116" s="2">
        <v>0.71976076874311623</v>
      </c>
      <c r="M116" s="2">
        <v>1.9088497927211012</v>
      </c>
      <c r="N116" s="2">
        <v>0</v>
      </c>
      <c r="O116" s="2">
        <v>1.8220629128366195</v>
      </c>
    </row>
    <row r="117" spans="1:15" x14ac:dyDescent="0.25">
      <c r="A117" s="1">
        <v>38018</v>
      </c>
      <c r="B117">
        <v>0.61</v>
      </c>
      <c r="C117">
        <v>0.06</v>
      </c>
      <c r="D117">
        <v>1.64</v>
      </c>
      <c r="E117">
        <v>0.26</v>
      </c>
      <c r="F117" s="2">
        <v>0.62578710949028338</v>
      </c>
      <c r="G117" s="2">
        <v>-6.8450331863967318E-2</v>
      </c>
      <c r="H117" s="2">
        <v>1.8526272060819693</v>
      </c>
      <c r="I117" s="2">
        <v>-6.6131479811104565E-2</v>
      </c>
      <c r="J117" s="2">
        <v>0.63849831603408624</v>
      </c>
      <c r="K117" s="2">
        <v>1.3166619469253682</v>
      </c>
      <c r="L117" s="2">
        <v>0.7478391518144889</v>
      </c>
      <c r="M117" s="2">
        <v>-0.10395875770145002</v>
      </c>
      <c r="N117" s="2">
        <v>0</v>
      </c>
      <c r="O117" s="2">
        <v>0.4831489439516945</v>
      </c>
    </row>
    <row r="118" spans="1:15" x14ac:dyDescent="0.25">
      <c r="A118" s="1">
        <v>38047</v>
      </c>
      <c r="B118">
        <v>0.47</v>
      </c>
      <c r="C118">
        <v>0.69</v>
      </c>
      <c r="D118">
        <v>0.68</v>
      </c>
      <c r="E118">
        <v>-7.0000000000000007E-2</v>
      </c>
      <c r="F118" s="2">
        <v>0.49761455385457509</v>
      </c>
      <c r="G118" s="2">
        <v>0.21591469915274164</v>
      </c>
      <c r="H118" s="2">
        <v>1.7986750822679198</v>
      </c>
      <c r="I118" s="2">
        <v>0.3519647563756001</v>
      </c>
      <c r="J118" s="2">
        <v>0.88253234095336808</v>
      </c>
      <c r="K118" s="2">
        <v>0.70054062049684784</v>
      </c>
      <c r="L118" s="2">
        <v>0.7284961336770035</v>
      </c>
      <c r="M118" s="2">
        <v>-1.1345626899696093</v>
      </c>
      <c r="N118" s="2">
        <v>0</v>
      </c>
      <c r="O118" s="2">
        <v>0.66948777808293336</v>
      </c>
    </row>
    <row r="119" spans="1:15" x14ac:dyDescent="0.25">
      <c r="A119" s="1">
        <v>38078</v>
      </c>
      <c r="B119">
        <v>0.37</v>
      </c>
      <c r="C119">
        <v>0.51</v>
      </c>
      <c r="D119">
        <v>0.24</v>
      </c>
      <c r="E119">
        <v>0.32</v>
      </c>
      <c r="F119" s="2">
        <v>0.38203594353269921</v>
      </c>
      <c r="G119" s="2">
        <v>-0.48937991763071675</v>
      </c>
      <c r="H119" s="2">
        <v>-0.39900687341016816</v>
      </c>
      <c r="I119" s="2">
        <v>0.78917010672352461</v>
      </c>
      <c r="J119" s="2">
        <v>0.56592172992266931</v>
      </c>
      <c r="K119" s="2">
        <v>0.37566478152686322</v>
      </c>
      <c r="L119" s="2">
        <v>0.72461541018848941</v>
      </c>
      <c r="M119" s="2">
        <v>0.86164249591436093</v>
      </c>
      <c r="N119" s="2">
        <v>0</v>
      </c>
      <c r="O119" s="2">
        <v>0.59618723443135568</v>
      </c>
    </row>
    <row r="120" spans="1:15" x14ac:dyDescent="0.25">
      <c r="A120" s="1">
        <v>38108</v>
      </c>
      <c r="B120">
        <v>0.51</v>
      </c>
      <c r="C120">
        <v>0.75</v>
      </c>
      <c r="D120">
        <v>0.35</v>
      </c>
      <c r="E120">
        <v>0.35</v>
      </c>
      <c r="F120" s="2">
        <v>0.53241520275433274</v>
      </c>
      <c r="G120" s="2">
        <v>3.4280770103589653E-2</v>
      </c>
      <c r="H120" s="2">
        <v>3.1029148154243513</v>
      </c>
      <c r="I120" s="2">
        <v>0.88609719705845524</v>
      </c>
      <c r="J120" s="2">
        <v>0.69767360159709302</v>
      </c>
      <c r="K120" s="2">
        <v>0.23993723404596157</v>
      </c>
      <c r="L120" s="2">
        <v>0.74602690256104776</v>
      </c>
      <c r="M120" s="2">
        <v>1.0100032008193649</v>
      </c>
      <c r="N120" s="2">
        <v>0</v>
      </c>
      <c r="O120" s="2">
        <v>0.27351753066156004</v>
      </c>
    </row>
    <row r="121" spans="1:15" x14ac:dyDescent="0.25">
      <c r="A121" s="1">
        <v>38139</v>
      </c>
      <c r="B121">
        <v>0.71</v>
      </c>
      <c r="C121">
        <v>0.8</v>
      </c>
      <c r="D121">
        <v>0.31</v>
      </c>
      <c r="E121">
        <v>1.03</v>
      </c>
      <c r="F121" s="2">
        <v>0.7313657795606332</v>
      </c>
      <c r="G121" s="2">
        <v>0.72849560212002729</v>
      </c>
      <c r="H121" s="2">
        <v>1.99227238280828</v>
      </c>
      <c r="I121" s="2">
        <v>0.83373380530959995</v>
      </c>
      <c r="J121" s="2">
        <v>1.0345807853863409</v>
      </c>
      <c r="K121" s="2">
        <v>0.42063113082384529</v>
      </c>
      <c r="L121" s="2">
        <v>0.41898844089869325</v>
      </c>
      <c r="M121" s="2">
        <v>1.1205193630573484</v>
      </c>
      <c r="N121" s="2">
        <v>0</v>
      </c>
      <c r="O121" s="2">
        <v>0.69926762366276929</v>
      </c>
    </row>
    <row r="122" spans="1:15" x14ac:dyDescent="0.25">
      <c r="A122" s="1">
        <v>38169</v>
      </c>
      <c r="B122">
        <v>0.91</v>
      </c>
      <c r="C122">
        <v>0.55000000000000004</v>
      </c>
      <c r="D122">
        <v>0.47</v>
      </c>
      <c r="E122">
        <v>1.89</v>
      </c>
      <c r="F122" s="2">
        <v>0.92094565432614406</v>
      </c>
      <c r="G122" s="2">
        <v>0.80972544303801186</v>
      </c>
      <c r="H122" s="2">
        <v>0.44086502569649078</v>
      </c>
      <c r="I122" s="2">
        <v>0.4838957686970069</v>
      </c>
      <c r="J122" s="2">
        <v>1.4866114535557307</v>
      </c>
      <c r="K122" s="2">
        <v>0.53620712872552989</v>
      </c>
      <c r="L122" s="2">
        <v>0.51794780821010633</v>
      </c>
      <c r="M122" s="2">
        <v>2.5268655258584571</v>
      </c>
      <c r="N122" s="2">
        <v>0</v>
      </c>
      <c r="O122" s="2">
        <v>0.48887354850510878</v>
      </c>
    </row>
    <row r="123" spans="1:15" x14ac:dyDescent="0.25">
      <c r="A123" s="1">
        <v>38200</v>
      </c>
      <c r="B123">
        <v>0.69</v>
      </c>
      <c r="C123">
        <v>0.3</v>
      </c>
      <c r="D123">
        <v>0.97</v>
      </c>
      <c r="E123">
        <v>0.92</v>
      </c>
      <c r="F123" s="2">
        <v>0.70063307936689689</v>
      </c>
      <c r="G123" s="2">
        <v>2.2120202659992039E-2</v>
      </c>
      <c r="H123" s="2">
        <v>7.76856539853088</v>
      </c>
      <c r="I123" s="2">
        <v>0.15251639758937507</v>
      </c>
      <c r="J123" s="2">
        <v>0.69915732649061813</v>
      </c>
      <c r="K123" s="2">
        <v>0.67717278711105777</v>
      </c>
      <c r="L123" s="2">
        <v>0.60330137275137474</v>
      </c>
      <c r="M123" s="2">
        <v>1.4463770956345545</v>
      </c>
      <c r="N123" s="2">
        <v>0</v>
      </c>
      <c r="O123" s="2">
        <v>0.55957399926549467</v>
      </c>
    </row>
    <row r="124" spans="1:15" x14ac:dyDescent="0.25">
      <c r="A124" s="1">
        <v>38231</v>
      </c>
      <c r="B124">
        <v>0.33</v>
      </c>
      <c r="C124">
        <v>0.4</v>
      </c>
      <c r="D124">
        <v>0</v>
      </c>
      <c r="E124">
        <v>0.59</v>
      </c>
      <c r="F124" s="2">
        <v>0.33595817191649502</v>
      </c>
      <c r="G124" s="2">
        <v>5.4158246689905987E-2</v>
      </c>
      <c r="H124" s="2">
        <v>-2.9759572164948511</v>
      </c>
      <c r="I124" s="2">
        <v>0.8637149561897095</v>
      </c>
      <c r="J124" s="2">
        <v>0.4729351962122319</v>
      </c>
      <c r="K124" s="2">
        <v>0.3505387986264541</v>
      </c>
      <c r="L124" s="2">
        <v>0.62088246401277303</v>
      </c>
      <c r="M124" s="2">
        <v>0.21816793893136843</v>
      </c>
      <c r="N124" s="2">
        <v>0</v>
      </c>
      <c r="O124" s="2">
        <v>0.35718317628130603</v>
      </c>
    </row>
    <row r="125" spans="1:15" x14ac:dyDescent="0.25">
      <c r="A125" s="1">
        <v>38261</v>
      </c>
      <c r="B125">
        <v>0.44</v>
      </c>
      <c r="C125">
        <v>0.41</v>
      </c>
      <c r="D125">
        <v>0.14000000000000001</v>
      </c>
      <c r="E125">
        <v>0.8</v>
      </c>
      <c r="F125" s="2">
        <v>0.45988693067848807</v>
      </c>
      <c r="G125" s="2">
        <v>-3.1717136848052885E-2</v>
      </c>
      <c r="H125" s="2">
        <v>-3.8749194885786098</v>
      </c>
      <c r="I125" s="2">
        <v>0.79503447786224424</v>
      </c>
      <c r="J125" s="2">
        <v>0.79491257583448327</v>
      </c>
      <c r="K125" s="2">
        <v>0.3859166215623322</v>
      </c>
      <c r="L125" s="2">
        <v>0.74130874861573215</v>
      </c>
      <c r="M125" s="2">
        <v>1.0494131732069478</v>
      </c>
      <c r="N125" s="2">
        <v>0</v>
      </c>
      <c r="O125" s="2">
        <v>0.51628543858839304</v>
      </c>
    </row>
    <row r="126" spans="1:15" x14ac:dyDescent="0.25">
      <c r="A126" s="1">
        <v>38292</v>
      </c>
      <c r="B126">
        <v>0.69</v>
      </c>
      <c r="C126">
        <v>0.47</v>
      </c>
      <c r="D126">
        <v>0.28999999999999998</v>
      </c>
      <c r="E126">
        <v>1.41</v>
      </c>
      <c r="F126" s="2">
        <v>0.69160737874827127</v>
      </c>
      <c r="G126" s="2">
        <v>0.16137735473387149</v>
      </c>
      <c r="H126" s="2">
        <v>-2.9342077922077769</v>
      </c>
      <c r="I126" s="2">
        <v>0.74892082386333048</v>
      </c>
      <c r="J126" s="2">
        <v>1.3960364205709341</v>
      </c>
      <c r="K126" s="2">
        <v>0.4288340115999878</v>
      </c>
      <c r="L126" s="2">
        <v>0.84989686623531124</v>
      </c>
      <c r="M126" s="2">
        <v>1.5776969457836465</v>
      </c>
      <c r="N126" s="2">
        <v>0</v>
      </c>
      <c r="O126" s="2">
        <v>0.24035715925261325</v>
      </c>
    </row>
    <row r="127" spans="1:15" x14ac:dyDescent="0.25">
      <c r="A127" s="1">
        <v>38322</v>
      </c>
      <c r="B127">
        <v>0.86</v>
      </c>
      <c r="C127">
        <v>0.64</v>
      </c>
      <c r="D127">
        <v>0.6</v>
      </c>
      <c r="E127">
        <v>1.43</v>
      </c>
      <c r="F127" s="2">
        <v>0.87985762957287772</v>
      </c>
      <c r="G127" s="2">
        <v>0.62882724338282348</v>
      </c>
      <c r="H127" s="2">
        <v>0.57611727416797542</v>
      </c>
      <c r="I127" s="2">
        <v>1.038311707825823</v>
      </c>
      <c r="J127" s="2">
        <v>1.2855852605995644</v>
      </c>
      <c r="K127" s="2">
        <v>0.87566975831192551</v>
      </c>
      <c r="L127" s="2">
        <v>0.48338393861215856</v>
      </c>
      <c r="M127" s="2">
        <v>0.51658107331857828</v>
      </c>
      <c r="N127" s="2">
        <v>0</v>
      </c>
      <c r="O127" s="2">
        <v>1.2807937093575639</v>
      </c>
    </row>
    <row r="128" spans="1:15" x14ac:dyDescent="0.25">
      <c r="A128" s="1">
        <v>38353</v>
      </c>
      <c r="B128">
        <v>0.57999999999999996</v>
      </c>
      <c r="C128">
        <v>0.48</v>
      </c>
      <c r="D128">
        <v>0.78</v>
      </c>
      <c r="E128">
        <v>0.51</v>
      </c>
      <c r="F128" s="2">
        <v>0.59186580947618861</v>
      </c>
      <c r="G128" s="2">
        <v>0.52017135387687485</v>
      </c>
      <c r="H128" s="2">
        <v>3.7466599178229032</v>
      </c>
      <c r="I128" s="2">
        <v>0.46814721349666133</v>
      </c>
      <c r="J128" s="2">
        <v>0.41197134119035361</v>
      </c>
      <c r="K128" s="2">
        <v>0.42634255943105881</v>
      </c>
      <c r="L128" s="2">
        <v>1.2826938865837079</v>
      </c>
      <c r="M128" s="2">
        <v>0.52404748764365294</v>
      </c>
      <c r="N128" s="2">
        <v>0</v>
      </c>
      <c r="O128" s="2">
        <v>0.81069174590049364</v>
      </c>
    </row>
    <row r="129" spans="1:15" x14ac:dyDescent="0.25">
      <c r="A129" s="1">
        <v>38384</v>
      </c>
      <c r="B129">
        <v>0.59</v>
      </c>
      <c r="C129">
        <v>0.06</v>
      </c>
      <c r="D129">
        <v>1.68</v>
      </c>
      <c r="E129">
        <v>0.16</v>
      </c>
      <c r="F129" s="2">
        <v>0.59789587106284792</v>
      </c>
      <c r="G129" s="2">
        <v>-0.110575261055601</v>
      </c>
      <c r="H129" s="2">
        <v>4.767154101801685</v>
      </c>
      <c r="I129" s="2">
        <v>0.25489051223841486</v>
      </c>
      <c r="J129" s="2">
        <v>6.1682523928996424E-2</v>
      </c>
      <c r="K129" s="2">
        <v>1.3408524341244288</v>
      </c>
      <c r="L129" s="2">
        <v>0.95967322272278999</v>
      </c>
      <c r="M129" s="2">
        <v>-0.23433885616103156</v>
      </c>
      <c r="N129" s="2">
        <v>0</v>
      </c>
      <c r="O129" s="2">
        <v>0.29215113881124744</v>
      </c>
    </row>
    <row r="130" spans="1:15" x14ac:dyDescent="0.25">
      <c r="A130" s="1">
        <v>38412</v>
      </c>
      <c r="B130">
        <v>0.61</v>
      </c>
      <c r="C130">
        <v>0.19</v>
      </c>
      <c r="D130">
        <v>0.5</v>
      </c>
      <c r="E130">
        <v>1.29</v>
      </c>
      <c r="F130" s="2">
        <v>0.62662287013146578</v>
      </c>
      <c r="G130" s="2">
        <v>9.2427221812907412E-2</v>
      </c>
      <c r="H130" s="2">
        <v>0.92002921676594962</v>
      </c>
      <c r="I130" s="2">
        <v>0.37256529098466107</v>
      </c>
      <c r="J130" s="2">
        <v>0.32917329009913843</v>
      </c>
      <c r="K130" s="2">
        <v>1.4506563951910634</v>
      </c>
      <c r="L130" s="2">
        <v>9.5499211770899706E-2</v>
      </c>
      <c r="M130" s="2">
        <v>0.13093723321331296</v>
      </c>
      <c r="N130" s="2">
        <v>0</v>
      </c>
      <c r="O130" s="2">
        <v>0.5426412059377439</v>
      </c>
    </row>
    <row r="131" spans="1:15" x14ac:dyDescent="0.25">
      <c r="A131" s="1">
        <v>38443</v>
      </c>
      <c r="B131">
        <v>0.87</v>
      </c>
      <c r="C131">
        <v>0.94</v>
      </c>
      <c r="D131">
        <v>0.53</v>
      </c>
      <c r="E131">
        <v>1.1399999999999999</v>
      </c>
      <c r="F131" s="2">
        <v>0.87480962923851546</v>
      </c>
      <c r="G131" s="2">
        <v>0.84875978539280528</v>
      </c>
      <c r="H131" s="2">
        <v>1.5037903317106416</v>
      </c>
      <c r="I131" s="2">
        <v>0.70979328968752142</v>
      </c>
      <c r="J131" s="2">
        <v>1.0295863820698248</v>
      </c>
      <c r="K131" s="2">
        <v>0.77119675713335223</v>
      </c>
      <c r="L131" s="2">
        <v>0.67544329851518814</v>
      </c>
      <c r="M131" s="2">
        <v>1.4407890713371341</v>
      </c>
      <c r="N131" s="2">
        <v>0</v>
      </c>
      <c r="O131" s="2">
        <v>0.18178172285332472</v>
      </c>
    </row>
    <row r="132" spans="1:15" x14ac:dyDescent="0.25">
      <c r="A132" s="1">
        <v>38473</v>
      </c>
      <c r="B132">
        <v>0.49</v>
      </c>
      <c r="C132">
        <v>0.72</v>
      </c>
      <c r="D132">
        <v>0.43</v>
      </c>
      <c r="E132">
        <v>0.25</v>
      </c>
      <c r="F132" s="2">
        <v>0.5183170516830149</v>
      </c>
      <c r="G132" s="2">
        <v>0.54131637211618511</v>
      </c>
      <c r="H132" s="2">
        <v>3.2702335288808948</v>
      </c>
      <c r="I132" s="2">
        <v>0.98162606111300565</v>
      </c>
      <c r="J132" s="2">
        <v>0.3501244446579399</v>
      </c>
      <c r="K132" s="2">
        <v>0.39266711257495146</v>
      </c>
      <c r="L132" s="2">
        <v>0.47504808540672627</v>
      </c>
      <c r="M132" s="2">
        <v>0.25112244393341587</v>
      </c>
      <c r="N132" s="2">
        <v>0</v>
      </c>
      <c r="O132" s="2">
        <v>0.33498494743180451</v>
      </c>
    </row>
    <row r="133" spans="1:15" x14ac:dyDescent="0.25">
      <c r="A133" s="1">
        <v>38504</v>
      </c>
      <c r="B133">
        <v>-0.02</v>
      </c>
      <c r="C133">
        <v>-0.06</v>
      </c>
      <c r="D133">
        <v>0.16</v>
      </c>
      <c r="E133">
        <v>-0.16</v>
      </c>
      <c r="F133" s="2">
        <v>3.8380652480629607E-4</v>
      </c>
      <c r="G133" s="2">
        <v>-0.46934055066535363</v>
      </c>
      <c r="H133" s="2">
        <v>-4.1959829535959443</v>
      </c>
      <c r="I133" s="2">
        <v>0.21486089712945411</v>
      </c>
      <c r="J133" s="2">
        <v>4.6402142863999352E-2</v>
      </c>
      <c r="K133" s="2">
        <v>0.33408235861576152</v>
      </c>
      <c r="L133" s="2">
        <v>0.70594719486507529</v>
      </c>
      <c r="M133" s="2">
        <v>-0.86052961663839467</v>
      </c>
      <c r="N133" s="2">
        <v>0.9300000000000086</v>
      </c>
      <c r="O133" s="2">
        <v>0.61261351514307893</v>
      </c>
    </row>
    <row r="134" spans="1:15" x14ac:dyDescent="0.25">
      <c r="A134" s="1">
        <v>38534</v>
      </c>
      <c r="B134">
        <v>0.25</v>
      </c>
      <c r="C134">
        <v>-0.25</v>
      </c>
      <c r="D134">
        <v>0.33</v>
      </c>
      <c r="E134">
        <v>0.84</v>
      </c>
      <c r="F134" s="2">
        <v>0.25984896120838652</v>
      </c>
      <c r="G134" s="2">
        <v>-0.8477416893088674</v>
      </c>
      <c r="H134" s="2">
        <v>-2.8893504815597937</v>
      </c>
      <c r="I134" s="2">
        <v>0.23751519273573773</v>
      </c>
      <c r="J134" s="2">
        <v>1.0106200078816796</v>
      </c>
      <c r="K134" s="2">
        <v>0.33335243281189531</v>
      </c>
      <c r="L134" s="2">
        <v>0.9065418933861924</v>
      </c>
      <c r="M134" s="2">
        <v>-1.1715564333680817E-2</v>
      </c>
      <c r="N134" s="2">
        <v>0.74000000000002952</v>
      </c>
      <c r="O134" s="2">
        <v>0.60567794266752628</v>
      </c>
    </row>
    <row r="135" spans="1:15" x14ac:dyDescent="0.25">
      <c r="A135" s="1">
        <v>38565</v>
      </c>
      <c r="B135">
        <v>0.17</v>
      </c>
      <c r="C135">
        <v>-0.18</v>
      </c>
      <c r="D135">
        <v>0.11</v>
      </c>
      <c r="E135">
        <v>0.69</v>
      </c>
      <c r="F135" s="2">
        <v>0.17930408487147886</v>
      </c>
      <c r="G135" s="2">
        <v>-0.79585846428025242</v>
      </c>
      <c r="H135" s="2">
        <v>-2.6671091644204559</v>
      </c>
      <c r="I135" s="2">
        <v>1.620809401789991E-2</v>
      </c>
      <c r="J135" s="2">
        <v>0.42380264626478148</v>
      </c>
      <c r="K135" s="2">
        <v>0.52446902207559098</v>
      </c>
      <c r="L135" s="2">
        <v>0.81483027527924357</v>
      </c>
      <c r="M135" s="2">
        <v>0.12038847604605163</v>
      </c>
      <c r="N135" s="2">
        <v>0</v>
      </c>
      <c r="O135" s="2">
        <v>5.9382750068937007E-2</v>
      </c>
    </row>
    <row r="136" spans="1:15" x14ac:dyDescent="0.25">
      <c r="A136" s="1">
        <v>38596</v>
      </c>
      <c r="B136">
        <v>0.35</v>
      </c>
      <c r="C136">
        <v>-0.02</v>
      </c>
      <c r="D136">
        <v>0.27</v>
      </c>
      <c r="E136">
        <v>0.92</v>
      </c>
      <c r="F136" s="2">
        <v>0.35473677526316472</v>
      </c>
      <c r="G136" s="2">
        <v>-0.33790220640090851</v>
      </c>
      <c r="H136" s="2">
        <v>-1.7743508638211392</v>
      </c>
      <c r="I136" s="2">
        <v>-3.7019177160835248E-2</v>
      </c>
      <c r="J136" s="2">
        <v>0.74344181576859736</v>
      </c>
      <c r="K136" s="2">
        <v>0.5193921109453381</v>
      </c>
      <c r="L136" s="2">
        <v>0.78563463076222195</v>
      </c>
      <c r="M136" s="2">
        <v>0.49722578865540878</v>
      </c>
      <c r="N136" s="2">
        <v>0</v>
      </c>
      <c r="O136" s="2">
        <v>0.16163586206896507</v>
      </c>
    </row>
    <row r="137" spans="1:15" x14ac:dyDescent="0.25">
      <c r="A137" s="1">
        <v>38626</v>
      </c>
      <c r="B137">
        <v>0.75</v>
      </c>
      <c r="C137">
        <v>0.43</v>
      </c>
      <c r="D137">
        <v>0.31</v>
      </c>
      <c r="E137">
        <v>1.62</v>
      </c>
      <c r="F137" s="2">
        <v>0.76097232222143152</v>
      </c>
      <c r="G137" s="2">
        <v>0.4856561474717136</v>
      </c>
      <c r="H137" s="2">
        <v>0.22166818181816872</v>
      </c>
      <c r="I137" s="2">
        <v>0.27315933480211996</v>
      </c>
      <c r="J137" s="2">
        <v>1.0304665576799987</v>
      </c>
      <c r="K137" s="2">
        <v>0.52999695200508512</v>
      </c>
      <c r="L137" s="2">
        <v>1.3620655928209491</v>
      </c>
      <c r="M137" s="2">
        <v>1.7181785177766917</v>
      </c>
      <c r="N137" s="2">
        <v>0</v>
      </c>
      <c r="O137" s="2">
        <v>0.2329959458214681</v>
      </c>
    </row>
    <row r="138" spans="1:15" x14ac:dyDescent="0.25">
      <c r="A138" s="1">
        <v>38657</v>
      </c>
      <c r="B138">
        <v>0.55000000000000004</v>
      </c>
      <c r="C138">
        <v>0.17</v>
      </c>
      <c r="D138">
        <v>0.73</v>
      </c>
      <c r="E138">
        <v>0.85</v>
      </c>
      <c r="F138" s="2">
        <v>0.57578038468240056</v>
      </c>
      <c r="G138" s="2">
        <v>0.25457464995117807</v>
      </c>
      <c r="H138" s="2">
        <v>8.7085050597975879</v>
      </c>
      <c r="I138" s="2">
        <v>0.27680127106533003</v>
      </c>
      <c r="J138" s="2">
        <v>0.25020543187010968</v>
      </c>
      <c r="K138" s="2">
        <v>0.46255568396891267</v>
      </c>
      <c r="L138" s="2">
        <v>0.81214436209240404</v>
      </c>
      <c r="M138" s="2">
        <v>1.224933310194376</v>
      </c>
      <c r="N138" s="2">
        <v>0</v>
      </c>
      <c r="O138" s="2">
        <v>6.0466731490738113E-3</v>
      </c>
    </row>
    <row r="139" spans="1:15" x14ac:dyDescent="0.25">
      <c r="A139" s="1">
        <v>38687</v>
      </c>
      <c r="B139">
        <v>0.36</v>
      </c>
      <c r="C139">
        <v>0.23</v>
      </c>
      <c r="D139">
        <v>0.36</v>
      </c>
      <c r="E139">
        <v>0.53</v>
      </c>
      <c r="F139" s="2">
        <v>0.38308718691280053</v>
      </c>
      <c r="G139" s="2">
        <v>-6.2375772171840982E-2</v>
      </c>
      <c r="H139" s="2">
        <v>4.5054365152919162</v>
      </c>
      <c r="I139" s="2">
        <v>0.89472829783425745</v>
      </c>
      <c r="J139" s="2">
        <v>-4.0508242409298401E-2</v>
      </c>
      <c r="K139" s="2">
        <v>0.29936236671324057</v>
      </c>
      <c r="L139" s="2">
        <v>0.33934008148985839</v>
      </c>
      <c r="M139" s="2">
        <v>1.0385335993693623</v>
      </c>
      <c r="N139" s="2">
        <v>0</v>
      </c>
      <c r="O139" s="2">
        <v>0.78161562092722292</v>
      </c>
    </row>
    <row r="140" spans="1:15" x14ac:dyDescent="0.25">
      <c r="A140" s="1">
        <v>38718</v>
      </c>
      <c r="B140">
        <v>0.59</v>
      </c>
      <c r="C140">
        <v>0.33</v>
      </c>
      <c r="D140">
        <v>0.9</v>
      </c>
      <c r="E140">
        <v>0.57999999999999996</v>
      </c>
      <c r="F140" s="2">
        <v>0.61115576462302812</v>
      </c>
      <c r="G140" s="2">
        <v>-0.44856625460404365</v>
      </c>
      <c r="H140" s="2">
        <v>2.8571606864274512</v>
      </c>
      <c r="I140" s="2">
        <v>0.31362958940213126</v>
      </c>
      <c r="J140" s="2">
        <v>0.64648575724983726</v>
      </c>
      <c r="K140" s="2">
        <v>0.88172088079829791</v>
      </c>
      <c r="L140" s="2">
        <v>0.72909773634017849</v>
      </c>
      <c r="M140" s="2">
        <v>0.91031651841972927</v>
      </c>
      <c r="N140" s="2">
        <v>0</v>
      </c>
      <c r="O140" s="2">
        <v>1.6585502341323055</v>
      </c>
    </row>
    <row r="141" spans="1:15" x14ac:dyDescent="0.25">
      <c r="A141" s="1">
        <v>38749</v>
      </c>
      <c r="B141">
        <v>0.41</v>
      </c>
      <c r="C141">
        <v>-0.09</v>
      </c>
      <c r="D141">
        <v>0.97</v>
      </c>
      <c r="E141">
        <v>0.42</v>
      </c>
      <c r="F141" s="2">
        <v>0.42231601852815714</v>
      </c>
      <c r="G141" s="2">
        <v>-0.28298484900780574</v>
      </c>
      <c r="H141" s="2">
        <v>-1.5780667303330387</v>
      </c>
      <c r="I141" s="2">
        <v>-0.42873309348022692</v>
      </c>
      <c r="J141" s="2">
        <v>0.2170527276964318</v>
      </c>
      <c r="K141" s="2">
        <v>1.2286717649426349</v>
      </c>
      <c r="L141" s="2">
        <v>0.41475847597540749</v>
      </c>
      <c r="M141" s="2">
        <v>0.65463691921101574</v>
      </c>
      <c r="N141" s="2">
        <v>0</v>
      </c>
      <c r="O141" s="2">
        <v>0.4032611587687418</v>
      </c>
    </row>
    <row r="142" spans="1:15" x14ac:dyDescent="0.25">
      <c r="A142" s="1">
        <v>38777</v>
      </c>
      <c r="B142">
        <v>0.43</v>
      </c>
      <c r="C142">
        <v>0.3</v>
      </c>
      <c r="D142">
        <v>0.32</v>
      </c>
      <c r="E142">
        <v>0.68</v>
      </c>
      <c r="F142" s="2">
        <v>0.44833184832302475</v>
      </c>
      <c r="G142" s="2">
        <v>-0.22378257575228488</v>
      </c>
      <c r="H142" s="2">
        <v>-0.67018221976806736</v>
      </c>
      <c r="I142" s="2">
        <v>-7.9197047438528401E-3</v>
      </c>
      <c r="J142" s="2">
        <v>0.6701652270442171</v>
      </c>
      <c r="K142" s="2">
        <v>0.36471740134000896</v>
      </c>
      <c r="L142" s="2">
        <v>0.19354825654460672</v>
      </c>
      <c r="M142" s="2">
        <v>2.5161515055621697</v>
      </c>
      <c r="N142" s="2">
        <v>3.83</v>
      </c>
      <c r="O142" s="2">
        <v>0.38042658593639977</v>
      </c>
    </row>
    <row r="143" spans="1:15" x14ac:dyDescent="0.25">
      <c r="A143" s="1">
        <v>38808</v>
      </c>
      <c r="B143">
        <v>0.21</v>
      </c>
      <c r="C143">
        <v>-0.17</v>
      </c>
      <c r="D143">
        <v>0.28000000000000003</v>
      </c>
      <c r="E143">
        <v>0.54</v>
      </c>
      <c r="F143" s="2">
        <v>0.23075860317256502</v>
      </c>
      <c r="G143" s="2">
        <v>-0.5324068076414501</v>
      </c>
      <c r="H143" s="2">
        <v>1.2714653166467249</v>
      </c>
      <c r="I143" s="2">
        <v>0.53174659577930328</v>
      </c>
      <c r="J143" s="2">
        <v>0.2702299528021701</v>
      </c>
      <c r="K143" s="2">
        <v>0.22036990221880881</v>
      </c>
      <c r="L143" s="2">
        <v>0.34475751267681876</v>
      </c>
      <c r="M143" s="2">
        <v>0.82333675099550696</v>
      </c>
      <c r="N143" s="2">
        <v>6.9999999999992291E-2</v>
      </c>
      <c r="O143" s="2">
        <v>-4.600504934588745E-2</v>
      </c>
    </row>
    <row r="144" spans="1:15" x14ac:dyDescent="0.25">
      <c r="A144" s="1">
        <v>38838</v>
      </c>
      <c r="B144">
        <v>0.1</v>
      </c>
      <c r="C144">
        <v>-0.12</v>
      </c>
      <c r="D144">
        <v>-0.03</v>
      </c>
      <c r="E144">
        <v>0.45</v>
      </c>
      <c r="F144" s="2">
        <v>0.11060157639060098</v>
      </c>
      <c r="G144" s="2">
        <v>0.17151874198235717</v>
      </c>
      <c r="H144" s="2">
        <v>-2.6948535063952783</v>
      </c>
      <c r="I144" s="2">
        <v>0.30487728817221171</v>
      </c>
      <c r="J144" s="2">
        <v>0.47029163519956008</v>
      </c>
      <c r="K144" s="2">
        <v>0.29023399149294971</v>
      </c>
      <c r="L144" s="2">
        <v>0.31013292117467728</v>
      </c>
      <c r="M144" s="2">
        <v>-1.5354563447384839</v>
      </c>
      <c r="N144" s="2">
        <v>0.31000000000001027</v>
      </c>
      <c r="O144" s="2">
        <v>0.1624437387822697</v>
      </c>
    </row>
    <row r="145" spans="1:15" x14ac:dyDescent="0.25">
      <c r="A145" s="1">
        <v>38869</v>
      </c>
      <c r="B145">
        <v>-0.21</v>
      </c>
      <c r="C145">
        <v>-0.42</v>
      </c>
      <c r="D145">
        <v>-0.26</v>
      </c>
      <c r="E145">
        <v>0.06</v>
      </c>
      <c r="F145" s="2">
        <v>-0.19945541945544099</v>
      </c>
      <c r="G145" s="2">
        <v>-0.40744366251748154</v>
      </c>
      <c r="H145" s="2">
        <v>-4.8864679348891826</v>
      </c>
      <c r="I145" s="2">
        <v>4.2126878760861963E-2</v>
      </c>
      <c r="J145" s="2">
        <v>-0.43304519816780296</v>
      </c>
      <c r="K145" s="2">
        <v>0.20332649139254144</v>
      </c>
      <c r="L145" s="2">
        <v>0.17668673289232828</v>
      </c>
      <c r="M145" s="2">
        <v>-0.80080066028875851</v>
      </c>
      <c r="N145" s="2">
        <v>0</v>
      </c>
      <c r="O145" s="2">
        <v>0.20864048199420449</v>
      </c>
    </row>
    <row r="146" spans="1:15" x14ac:dyDescent="0.25">
      <c r="A146" s="1">
        <v>38899</v>
      </c>
      <c r="B146">
        <v>0.19</v>
      </c>
      <c r="C146">
        <v>0</v>
      </c>
      <c r="D146">
        <v>0.25</v>
      </c>
      <c r="E146">
        <v>0.33</v>
      </c>
      <c r="F146" s="2">
        <v>0.19055801055793964</v>
      </c>
      <c r="G146" s="2">
        <v>-0.10881041346557652</v>
      </c>
      <c r="H146" s="2">
        <v>1.2280758606034725</v>
      </c>
      <c r="I146" s="2">
        <v>-8.161376743897053E-2</v>
      </c>
      <c r="J146" s="2">
        <v>0.12441354631309576</v>
      </c>
      <c r="K146" s="2">
        <v>0.24195087138942917</v>
      </c>
      <c r="L146" s="2">
        <v>0.95691479293804615</v>
      </c>
      <c r="M146" s="2">
        <v>-0.27466999075514975</v>
      </c>
      <c r="N146" s="2">
        <v>0</v>
      </c>
      <c r="O146" s="2">
        <v>0.71953098188750619</v>
      </c>
    </row>
    <row r="147" spans="1:15" x14ac:dyDescent="0.25">
      <c r="A147" s="1">
        <v>38930</v>
      </c>
      <c r="B147">
        <v>0.05</v>
      </c>
      <c r="C147">
        <v>-0.04</v>
      </c>
      <c r="D147">
        <v>0.21</v>
      </c>
      <c r="E147">
        <v>-0.03</v>
      </c>
      <c r="F147" s="2">
        <v>5.0318500636992169E-2</v>
      </c>
      <c r="G147" s="2">
        <v>-6.6947046771836938E-2</v>
      </c>
      <c r="H147" s="2">
        <v>-0.26644092749354975</v>
      </c>
      <c r="I147" s="2">
        <v>1.6753471953401267E-2</v>
      </c>
      <c r="J147" s="2">
        <v>-0.37338888679728788</v>
      </c>
      <c r="K147" s="2">
        <v>0.38104440217292534</v>
      </c>
      <c r="L147" s="2">
        <v>0.33132078934299258</v>
      </c>
      <c r="M147" s="2">
        <v>-9.1479406166727895E-2</v>
      </c>
      <c r="N147" s="2">
        <v>0</v>
      </c>
      <c r="O147" s="2">
        <v>0.28705006637588237</v>
      </c>
    </row>
    <row r="148" spans="1:15" x14ac:dyDescent="0.25">
      <c r="A148" s="1">
        <v>38961</v>
      </c>
      <c r="B148">
        <v>0.21</v>
      </c>
      <c r="C148">
        <v>0.16</v>
      </c>
      <c r="D148">
        <v>0.25</v>
      </c>
      <c r="E148">
        <v>0.22</v>
      </c>
      <c r="F148" s="2">
        <v>0.20570079140163067</v>
      </c>
      <c r="G148" s="2">
        <v>0.28385047548096232</v>
      </c>
      <c r="H148" s="2">
        <v>-1.0481009653426465</v>
      </c>
      <c r="I148" s="2">
        <v>0.22811001246620943</v>
      </c>
      <c r="J148" s="2">
        <v>2.3628205559123039E-2</v>
      </c>
      <c r="K148" s="2">
        <v>0.38321976312496453</v>
      </c>
      <c r="L148" s="2">
        <v>0.50309448708700799</v>
      </c>
      <c r="M148" s="2">
        <v>-0.12687124515872172</v>
      </c>
      <c r="N148" s="2">
        <v>0</v>
      </c>
      <c r="O148" s="2">
        <v>-3.6700250697718761E-2</v>
      </c>
    </row>
    <row r="149" spans="1:15" x14ac:dyDescent="0.25">
      <c r="A149" s="1">
        <v>38991</v>
      </c>
      <c r="B149">
        <v>0.33</v>
      </c>
      <c r="C149">
        <v>0.42</v>
      </c>
      <c r="D149">
        <v>0.43</v>
      </c>
      <c r="E149">
        <v>0.12</v>
      </c>
      <c r="F149" s="2">
        <v>0.33292264584530162</v>
      </c>
      <c r="G149" s="2">
        <v>0.86385138803748429</v>
      </c>
      <c r="H149" s="2">
        <v>1.6669755394146835</v>
      </c>
      <c r="I149" s="2">
        <v>0.21983124714557434</v>
      </c>
      <c r="J149" s="2">
        <v>0.11460022560436656</v>
      </c>
      <c r="K149" s="2">
        <v>0.45200322009029126</v>
      </c>
      <c r="L149" s="2">
        <v>-4.940427632988964E-2</v>
      </c>
      <c r="M149" s="2">
        <v>-1.3069508407359542E-2</v>
      </c>
      <c r="N149" s="2">
        <v>0</v>
      </c>
      <c r="O149" s="2">
        <v>0.50079176939124004</v>
      </c>
    </row>
    <row r="150" spans="1:15" x14ac:dyDescent="0.25">
      <c r="A150" s="1">
        <v>39022</v>
      </c>
      <c r="B150">
        <v>0.31</v>
      </c>
      <c r="C150">
        <v>0.54</v>
      </c>
      <c r="D150">
        <v>0.37</v>
      </c>
      <c r="E150">
        <v>0</v>
      </c>
      <c r="F150" s="2">
        <v>0.31145570582287174</v>
      </c>
      <c r="G150" s="2">
        <v>1.0016936615116823</v>
      </c>
      <c r="H150" s="2">
        <v>3.6556067474960541</v>
      </c>
      <c r="I150" s="2">
        <v>0.32473980331222396</v>
      </c>
      <c r="J150" s="2">
        <v>0.11381494088515964</v>
      </c>
      <c r="K150" s="2">
        <v>0.19673838092610918</v>
      </c>
      <c r="L150" s="2">
        <v>0.17100725160816843</v>
      </c>
      <c r="M150" s="2">
        <v>-0.35218822445686193</v>
      </c>
      <c r="N150" s="2">
        <v>0</v>
      </c>
      <c r="O150" s="2">
        <v>0.15587569819179858</v>
      </c>
    </row>
    <row r="151" spans="1:15" x14ac:dyDescent="0.25">
      <c r="A151" s="1">
        <v>39052</v>
      </c>
      <c r="B151">
        <v>0.48</v>
      </c>
      <c r="C151">
        <v>0.4</v>
      </c>
      <c r="D151">
        <v>0.25</v>
      </c>
      <c r="E151">
        <v>0.83</v>
      </c>
      <c r="F151" s="2">
        <v>0.47778774327347229</v>
      </c>
      <c r="G151" s="2">
        <v>0.40822167803129528</v>
      </c>
      <c r="H151" s="2">
        <v>-0.89095689875036133</v>
      </c>
      <c r="I151" s="2">
        <v>0.55544882524329875</v>
      </c>
      <c r="J151" s="2">
        <v>1.8177188548662571E-2</v>
      </c>
      <c r="K151" s="2">
        <v>0.85590875171870362</v>
      </c>
      <c r="L151" s="2">
        <v>0.99976618472161771</v>
      </c>
      <c r="M151" s="2">
        <v>-9.2648286094010324E-2</v>
      </c>
      <c r="N151" s="2">
        <v>8.9999999999990088E-2</v>
      </c>
      <c r="O151" s="2">
        <v>0.72882489571481912</v>
      </c>
    </row>
    <row r="152" spans="1:15" x14ac:dyDescent="0.25">
      <c r="A152" s="1">
        <v>39083</v>
      </c>
      <c r="B152">
        <v>0.44</v>
      </c>
      <c r="C152">
        <v>0.22</v>
      </c>
      <c r="D152">
        <v>0.8</v>
      </c>
      <c r="E152">
        <v>0.27</v>
      </c>
      <c r="F152" s="2">
        <v>0.43849160603348647</v>
      </c>
      <c r="G152" s="2">
        <v>0.38793167024442354</v>
      </c>
      <c r="H152" s="2">
        <v>4.2299069382690346</v>
      </c>
      <c r="I152" s="2">
        <v>0.13010847095444866</v>
      </c>
      <c r="J152" s="2">
        <v>-5.2026928335446865E-2</v>
      </c>
      <c r="K152" s="2">
        <v>0.65449570048279337</v>
      </c>
      <c r="L152" s="2">
        <v>1.0490117664741616</v>
      </c>
      <c r="M152" s="2">
        <v>-0.18930999114179503</v>
      </c>
      <c r="N152" s="2">
        <v>0</v>
      </c>
      <c r="O152" s="2">
        <v>0.70490352785399502</v>
      </c>
    </row>
    <row r="153" spans="1:15" x14ac:dyDescent="0.25">
      <c r="A153" s="1">
        <v>39114</v>
      </c>
      <c r="B153">
        <v>0.44</v>
      </c>
      <c r="C153">
        <v>-0.1</v>
      </c>
      <c r="D153">
        <v>1.23</v>
      </c>
      <c r="E153">
        <v>0.12</v>
      </c>
      <c r="F153" s="2">
        <v>0.44396903587622383</v>
      </c>
      <c r="G153" s="2">
        <v>0.16512675495203855</v>
      </c>
      <c r="H153" s="2">
        <v>4.9572328767123253</v>
      </c>
      <c r="I153" s="2">
        <v>-0.37789432813565282</v>
      </c>
      <c r="J153" s="2">
        <v>-0.23498662399999981</v>
      </c>
      <c r="K153" s="2">
        <v>1.2814050202521132</v>
      </c>
      <c r="L153" s="2">
        <v>0.22386855782878801</v>
      </c>
      <c r="M153" s="2">
        <v>-0.10575146226267096</v>
      </c>
      <c r="N153" s="2">
        <v>0.31000000000001027</v>
      </c>
      <c r="O153" s="2">
        <v>0.34173632075469307</v>
      </c>
    </row>
    <row r="154" spans="1:15" x14ac:dyDescent="0.25">
      <c r="A154" s="1">
        <v>39142</v>
      </c>
      <c r="B154">
        <v>0.37</v>
      </c>
      <c r="C154">
        <v>0.21</v>
      </c>
      <c r="D154">
        <v>0.66</v>
      </c>
      <c r="E154">
        <v>0.21</v>
      </c>
      <c r="F154" s="2">
        <v>0.37075030525202113</v>
      </c>
      <c r="G154" s="2">
        <v>0.46295893551975276</v>
      </c>
      <c r="H154" s="2">
        <v>5.9520742753622624</v>
      </c>
      <c r="I154" s="2">
        <v>0.37378558454168598</v>
      </c>
      <c r="J154" s="2">
        <v>0.18486913491153611</v>
      </c>
      <c r="K154" s="2">
        <v>0.3446913962940279</v>
      </c>
      <c r="L154" s="2">
        <v>0.28819732437892487</v>
      </c>
      <c r="M154" s="2">
        <v>-0.37151925405284336</v>
      </c>
      <c r="N154" s="2">
        <v>0.16000000000002679</v>
      </c>
      <c r="O154" s="2">
        <v>-0.59057476149994015</v>
      </c>
    </row>
    <row r="155" spans="1:15" x14ac:dyDescent="0.25">
      <c r="A155" s="1">
        <v>39173</v>
      </c>
      <c r="B155">
        <v>0.25</v>
      </c>
      <c r="C155">
        <v>0.25</v>
      </c>
      <c r="D155">
        <v>0.13</v>
      </c>
      <c r="E155">
        <v>0.39</v>
      </c>
      <c r="F155" s="2">
        <v>0.25082957917041959</v>
      </c>
      <c r="G155" s="2">
        <v>0.19010032283828249</v>
      </c>
      <c r="H155" s="2">
        <v>-2.4729739373955617</v>
      </c>
      <c r="I155" s="2">
        <v>0.35188072604264153</v>
      </c>
      <c r="J155" s="2">
        <v>0.24538312576924959</v>
      </c>
      <c r="K155" s="2">
        <v>0.28641347647448967</v>
      </c>
      <c r="L155" s="2">
        <v>0.46007576811533113</v>
      </c>
      <c r="M155" s="2">
        <v>0.73252930553799889</v>
      </c>
      <c r="N155" s="2">
        <v>0</v>
      </c>
      <c r="O155" s="2">
        <v>4.8918609640979938E-2</v>
      </c>
    </row>
    <row r="156" spans="1:15" x14ac:dyDescent="0.25">
      <c r="A156" s="1">
        <v>39203</v>
      </c>
      <c r="B156">
        <v>0.28000000000000003</v>
      </c>
      <c r="C156">
        <v>0.48</v>
      </c>
      <c r="D156">
        <v>0.04</v>
      </c>
      <c r="E156">
        <v>0.35</v>
      </c>
      <c r="F156" s="2">
        <v>0.28263377580270976</v>
      </c>
      <c r="G156" s="2">
        <v>0.6167883788596118</v>
      </c>
      <c r="H156" s="2">
        <v>-3.7755950225194401</v>
      </c>
      <c r="I156" s="2">
        <v>0.44413980050850288</v>
      </c>
      <c r="J156" s="2">
        <v>0.30142606315681775</v>
      </c>
      <c r="K156" s="2">
        <v>0.32665449957895998</v>
      </c>
      <c r="L156" s="2">
        <v>0.24978737491856418</v>
      </c>
      <c r="M156" s="2">
        <v>0.47614380527485345</v>
      </c>
      <c r="N156" s="2">
        <v>0</v>
      </c>
      <c r="O156" s="2">
        <v>0.39070616340179942</v>
      </c>
    </row>
    <row r="157" spans="1:15" x14ac:dyDescent="0.25">
      <c r="A157" s="1">
        <v>39234</v>
      </c>
      <c r="B157">
        <v>0.28000000000000003</v>
      </c>
      <c r="C157">
        <v>0.55000000000000004</v>
      </c>
      <c r="D157">
        <v>0.32</v>
      </c>
      <c r="E157">
        <v>-0.05</v>
      </c>
      <c r="F157" s="2">
        <v>0.28086212775915165</v>
      </c>
      <c r="G157" s="2">
        <v>1.6952609847304068</v>
      </c>
      <c r="H157" s="2">
        <v>-1.0099375665473032</v>
      </c>
      <c r="I157" s="2">
        <v>0.39461171949450868</v>
      </c>
      <c r="J157" s="2">
        <v>-0.17363094649066602</v>
      </c>
      <c r="K157" s="2">
        <v>0.34434140861645535</v>
      </c>
      <c r="L157" s="2">
        <v>0.31827641095216741</v>
      </c>
      <c r="M157" s="2">
        <v>-0.83218944221542523</v>
      </c>
      <c r="N157" s="2">
        <v>9.9999999999988987E-3</v>
      </c>
      <c r="O157" s="2">
        <v>0.41606539379472895</v>
      </c>
    </row>
    <row r="158" spans="1:15" x14ac:dyDescent="0.25">
      <c r="A158" s="1">
        <v>39264</v>
      </c>
      <c r="B158">
        <v>0.24</v>
      </c>
      <c r="C158">
        <v>0.83</v>
      </c>
      <c r="D158">
        <v>0.09</v>
      </c>
      <c r="E158">
        <v>-0.22</v>
      </c>
      <c r="F158" s="2">
        <v>0.23469305999999079</v>
      </c>
      <c r="G158" s="2">
        <v>2.6350774955618439</v>
      </c>
      <c r="H158" s="2">
        <v>-2.1274609087789775</v>
      </c>
      <c r="I158" s="2">
        <v>-0.16733787357529062</v>
      </c>
      <c r="J158" s="2">
        <v>7.6489976919758007E-2</v>
      </c>
      <c r="K158" s="2">
        <v>0.16207288431890898</v>
      </c>
      <c r="L158" s="2">
        <v>0.56793207668073276</v>
      </c>
      <c r="M158" s="2">
        <v>-2.2573570405727938</v>
      </c>
      <c r="N158" s="2">
        <v>0</v>
      </c>
      <c r="O158" s="2">
        <v>0.47538014204679957</v>
      </c>
    </row>
    <row r="159" spans="1:15" x14ac:dyDescent="0.25">
      <c r="A159" s="1">
        <v>39295</v>
      </c>
      <c r="B159">
        <v>0.47</v>
      </c>
      <c r="C159">
        <v>0.75</v>
      </c>
      <c r="D159">
        <v>0.51</v>
      </c>
      <c r="E159">
        <v>0.12</v>
      </c>
      <c r="F159" s="2">
        <v>0.47441812767257119</v>
      </c>
      <c r="G159" s="2">
        <v>1.9673875886909054</v>
      </c>
      <c r="H159" s="2">
        <v>0.23776533788533172</v>
      </c>
      <c r="I159" s="2">
        <v>5.3201917578626912E-2</v>
      </c>
      <c r="J159" s="2">
        <v>0.15622291383501352</v>
      </c>
      <c r="K159" s="2">
        <v>0.55042136985097301</v>
      </c>
      <c r="L159" s="2">
        <v>0.44256409710621281</v>
      </c>
      <c r="M159" s="2">
        <v>-0.46892713178295908</v>
      </c>
      <c r="N159" s="2">
        <v>0</v>
      </c>
      <c r="O159" s="2">
        <v>9.9524964336650257E-2</v>
      </c>
    </row>
    <row r="160" spans="1:15" x14ac:dyDescent="0.25">
      <c r="A160" s="1">
        <v>39326</v>
      </c>
      <c r="B160">
        <v>0.18</v>
      </c>
      <c r="C160">
        <v>0.26</v>
      </c>
      <c r="D160">
        <v>0.28999999999999998</v>
      </c>
      <c r="E160">
        <v>-0.04</v>
      </c>
      <c r="F160" s="2">
        <v>0.18037970924058566</v>
      </c>
      <c r="G160" s="2">
        <v>0.379651990270502</v>
      </c>
      <c r="H160" s="2">
        <v>0.43490965826160632</v>
      </c>
      <c r="I160" s="2">
        <v>0.37446557108808953</v>
      </c>
      <c r="J160" s="2">
        <v>-0.28198893708291095</v>
      </c>
      <c r="K160" s="2">
        <v>0.35836969776563699</v>
      </c>
      <c r="L160" s="2">
        <v>0.29307189472902451</v>
      </c>
      <c r="M160" s="2">
        <v>-7.2274157673601902E-2</v>
      </c>
      <c r="N160" s="2">
        <v>0</v>
      </c>
      <c r="O160" s="2">
        <v>0.24487423034698086</v>
      </c>
    </row>
    <row r="161" spans="1:15" x14ac:dyDescent="0.25">
      <c r="A161" s="1">
        <v>39356</v>
      </c>
      <c r="B161">
        <v>0.3</v>
      </c>
      <c r="C161">
        <v>-0.02</v>
      </c>
      <c r="D161">
        <v>0.81</v>
      </c>
      <c r="E161">
        <v>0.05</v>
      </c>
      <c r="F161" s="2">
        <v>0.29779207116817918</v>
      </c>
      <c r="G161" s="2">
        <v>-0.30826315185117359</v>
      </c>
      <c r="H161" s="2">
        <v>5.2114274242120118</v>
      </c>
      <c r="I161" s="2">
        <v>0.58323434727300949</v>
      </c>
      <c r="J161" s="2">
        <v>0.16410161787736577</v>
      </c>
      <c r="K161" s="2">
        <v>0.42885540213242201</v>
      </c>
      <c r="L161" s="2">
        <v>0.34717438002469514</v>
      </c>
      <c r="M161" s="2">
        <v>-0.94999686183830923</v>
      </c>
      <c r="N161" s="2">
        <v>0</v>
      </c>
      <c r="O161" s="2">
        <v>0.3391810550415153</v>
      </c>
    </row>
    <row r="162" spans="1:15" x14ac:dyDescent="0.25">
      <c r="A162" s="1">
        <v>39387</v>
      </c>
      <c r="B162">
        <v>0.38</v>
      </c>
      <c r="C162">
        <v>0.21</v>
      </c>
      <c r="D162">
        <v>0.64</v>
      </c>
      <c r="E162">
        <v>0.26</v>
      </c>
      <c r="F162" s="2">
        <v>0.37791987375952463</v>
      </c>
      <c r="G162" s="2">
        <v>0.72525898354323104</v>
      </c>
      <c r="H162" s="2">
        <v>0.31696750729768297</v>
      </c>
      <c r="I162" s="2">
        <v>0.33476295617720364</v>
      </c>
      <c r="J162" s="2">
        <v>0.16374579062083949</v>
      </c>
      <c r="K162" s="2">
        <v>0.43518833107862864</v>
      </c>
      <c r="L162" s="2">
        <v>0.36966532755176029</v>
      </c>
      <c r="M162" s="2">
        <v>0.40094415360683033</v>
      </c>
      <c r="N162" s="2">
        <v>0</v>
      </c>
      <c r="O162" s="2">
        <v>0.22891924103740635</v>
      </c>
    </row>
    <row r="163" spans="1:15" x14ac:dyDescent="0.25">
      <c r="A163" s="1">
        <v>39417</v>
      </c>
      <c r="B163">
        <v>0.74</v>
      </c>
      <c r="C163">
        <v>1</v>
      </c>
      <c r="D163">
        <v>0.97</v>
      </c>
      <c r="E163">
        <v>0.18</v>
      </c>
      <c r="F163" s="2">
        <v>0.73618846094227752</v>
      </c>
      <c r="G163" s="2">
        <v>2.6986013060068981</v>
      </c>
      <c r="H163" s="2">
        <v>1.5343858640999741</v>
      </c>
      <c r="I163" s="2">
        <v>0.40569235228213874</v>
      </c>
      <c r="J163" s="2">
        <v>0.2767248367386399</v>
      </c>
      <c r="K163" s="2">
        <v>0.53492359789286681</v>
      </c>
      <c r="L163" s="2">
        <v>0.51217112185788505</v>
      </c>
      <c r="M163" s="2">
        <v>0.37938325696509345</v>
      </c>
      <c r="N163" s="2">
        <v>0</v>
      </c>
      <c r="O163" s="2">
        <v>0.87929816185241538</v>
      </c>
    </row>
    <row r="164" spans="1:15" x14ac:dyDescent="0.25">
      <c r="A164" s="1">
        <v>39448</v>
      </c>
      <c r="B164">
        <v>0.54</v>
      </c>
      <c r="C164">
        <v>0.33</v>
      </c>
      <c r="D164">
        <v>1.02</v>
      </c>
      <c r="E164">
        <v>0.2</v>
      </c>
      <c r="F164" s="2">
        <v>0.54349993399966934</v>
      </c>
      <c r="G164" s="2">
        <v>1.3693178975232367</v>
      </c>
      <c r="H164" s="2">
        <v>4.0993576892013994</v>
      </c>
      <c r="I164" s="2">
        <v>-1.2612703951764281E-2</v>
      </c>
      <c r="J164" s="2">
        <v>0.11702652439429251</v>
      </c>
      <c r="K164" s="2">
        <v>0.63137950731657622</v>
      </c>
      <c r="L164" s="2">
        <v>0.5870731889151104</v>
      </c>
      <c r="M164" s="2">
        <v>-0.2103848413138043</v>
      </c>
      <c r="N164" s="2">
        <v>0.53000000000000824</v>
      </c>
      <c r="O164" s="2">
        <v>0.70236937452328174</v>
      </c>
    </row>
    <row r="165" spans="1:15" x14ac:dyDescent="0.25">
      <c r="A165" s="1">
        <v>39479</v>
      </c>
      <c r="B165">
        <v>0.49</v>
      </c>
      <c r="C165">
        <v>0.03</v>
      </c>
      <c r="D165">
        <v>1.24</v>
      </c>
      <c r="E165">
        <v>0.1</v>
      </c>
      <c r="F165" s="2">
        <v>0.48566503167479791</v>
      </c>
      <c r="G165" s="2">
        <v>0.69447760955028137</v>
      </c>
      <c r="H165" s="2">
        <v>-0.41020321100918578</v>
      </c>
      <c r="I165" s="2">
        <v>-0.13906936311122164</v>
      </c>
      <c r="J165" s="2">
        <v>-2.6387974040842366E-2</v>
      </c>
      <c r="K165" s="2">
        <v>1.2063559816253067</v>
      </c>
      <c r="L165" s="2">
        <v>0.43460085800361981</v>
      </c>
      <c r="M165" s="2">
        <v>1.6965822806191966E-2</v>
      </c>
      <c r="N165" s="2">
        <v>-0.8499999999999952</v>
      </c>
      <c r="O165" s="2">
        <v>0.35651178290880825</v>
      </c>
    </row>
    <row r="166" spans="1:15" x14ac:dyDescent="0.25">
      <c r="A166" s="1">
        <v>39508</v>
      </c>
      <c r="B166">
        <v>0.48</v>
      </c>
      <c r="C166">
        <v>0.53</v>
      </c>
      <c r="D166">
        <v>0.44</v>
      </c>
      <c r="E166">
        <v>0.47</v>
      </c>
      <c r="F166" s="2">
        <v>0.4784779939118744</v>
      </c>
      <c r="G166" s="2">
        <v>0.74904764568624049</v>
      </c>
      <c r="H166" s="2">
        <v>2.0668421296296202</v>
      </c>
      <c r="I166" s="2">
        <v>0.46494270241039803</v>
      </c>
      <c r="J166" s="2">
        <v>0.17102993836604075</v>
      </c>
      <c r="K166" s="2">
        <v>0.40742807336950904</v>
      </c>
      <c r="L166" s="2">
        <v>0.51930384127962803</v>
      </c>
      <c r="M166" s="2">
        <v>0.91339586413146101</v>
      </c>
      <c r="N166" s="2">
        <v>0.17999999999998018</v>
      </c>
      <c r="O166" s="2">
        <v>0.38171266504600787</v>
      </c>
    </row>
    <row r="167" spans="1:15" x14ac:dyDescent="0.25">
      <c r="A167" s="1">
        <v>39539</v>
      </c>
      <c r="B167">
        <v>0.55000000000000004</v>
      </c>
      <c r="C167">
        <v>1.04</v>
      </c>
      <c r="D167">
        <v>0.43</v>
      </c>
      <c r="E167">
        <v>0.15</v>
      </c>
      <c r="F167" s="2">
        <v>0.54786112352758209</v>
      </c>
      <c r="G167" s="2">
        <v>0.97796923444783967</v>
      </c>
      <c r="H167" s="2">
        <v>4.1258396755229576</v>
      </c>
      <c r="I167" s="2">
        <v>1.0806848279976133</v>
      </c>
      <c r="J167" s="2">
        <v>0.15701526150175837</v>
      </c>
      <c r="K167" s="2">
        <v>0.46277830964707167</v>
      </c>
      <c r="L167" s="2">
        <v>0.32176489375292938</v>
      </c>
      <c r="M167" s="2">
        <v>-0.36171706062507747</v>
      </c>
      <c r="N167" s="2">
        <v>0.23999999999999577</v>
      </c>
      <c r="O167" s="2">
        <v>0.18924005343006201</v>
      </c>
    </row>
    <row r="168" spans="1:15" x14ac:dyDescent="0.25">
      <c r="A168" s="1">
        <v>39569</v>
      </c>
      <c r="B168">
        <v>0.79</v>
      </c>
      <c r="C168">
        <v>1.37</v>
      </c>
      <c r="D168">
        <v>0.69</v>
      </c>
      <c r="E168">
        <v>0.26</v>
      </c>
      <c r="F168" s="2">
        <v>0.78979061188455546</v>
      </c>
      <c r="G168" s="2">
        <v>2.2516353085008323</v>
      </c>
      <c r="H168" s="2">
        <v>2.418200906809842</v>
      </c>
      <c r="I168" s="2">
        <v>0.94628074062357292</v>
      </c>
      <c r="J168" s="2">
        <v>0.20752043961935751</v>
      </c>
      <c r="K168" s="2">
        <v>0.56087452636546242</v>
      </c>
      <c r="L168" s="2">
        <v>0.45312076562784576</v>
      </c>
      <c r="M168" s="2">
        <v>0.15771959776689215</v>
      </c>
      <c r="N168" s="2">
        <v>8.73999999999997</v>
      </c>
      <c r="O168" s="2">
        <v>0.24850576913870714</v>
      </c>
    </row>
    <row r="169" spans="1:15" x14ac:dyDescent="0.25">
      <c r="A169" s="1">
        <v>39600</v>
      </c>
      <c r="B169">
        <v>0.74</v>
      </c>
      <c r="C169">
        <v>1.19</v>
      </c>
      <c r="D169">
        <v>0.75</v>
      </c>
      <c r="E169">
        <v>0.22</v>
      </c>
      <c r="F169" s="2">
        <v>0.73710849710855175</v>
      </c>
      <c r="G169" s="2">
        <v>2.6365647248431934</v>
      </c>
      <c r="H169" s="2">
        <v>1.642548518454312</v>
      </c>
      <c r="I169" s="2">
        <v>0.54421621450804203</v>
      </c>
      <c r="J169" s="2">
        <v>0.32714594531433328</v>
      </c>
      <c r="K169" s="2">
        <v>0.5718215382320313</v>
      </c>
      <c r="L169" s="2">
        <v>0.40268777834877589</v>
      </c>
      <c r="M169" s="2">
        <v>-0.3033002302326171</v>
      </c>
      <c r="N169" s="2">
        <v>0</v>
      </c>
      <c r="O169" s="2">
        <v>0.79677576165950725</v>
      </c>
    </row>
    <row r="170" spans="1:15" x14ac:dyDescent="0.25">
      <c r="A170" s="1">
        <v>39630</v>
      </c>
      <c r="B170">
        <v>0.53</v>
      </c>
      <c r="C170">
        <v>0.48</v>
      </c>
      <c r="D170">
        <v>0.52</v>
      </c>
      <c r="E170">
        <v>0.6</v>
      </c>
      <c r="F170" s="2">
        <v>0.52813121560641996</v>
      </c>
      <c r="G170" s="2">
        <v>1.0050572417977133</v>
      </c>
      <c r="H170" s="2">
        <v>0.21924371913251139</v>
      </c>
      <c r="I170" s="2">
        <v>0.14405852739560743</v>
      </c>
      <c r="J170" s="2">
        <v>0.33428233627113002</v>
      </c>
      <c r="K170" s="2">
        <v>0.6248330884550457</v>
      </c>
      <c r="L170" s="2">
        <v>0.48459758756620452</v>
      </c>
      <c r="M170" s="2">
        <v>0.80742838790321958</v>
      </c>
      <c r="N170" s="2">
        <v>-1.2499999999999845</v>
      </c>
      <c r="O170" s="2">
        <v>0.71019820079856188</v>
      </c>
    </row>
    <row r="171" spans="1:15" x14ac:dyDescent="0.25">
      <c r="A171" s="1">
        <v>39661</v>
      </c>
      <c r="B171">
        <v>0.28000000000000003</v>
      </c>
      <c r="C171">
        <v>0.19</v>
      </c>
      <c r="D171">
        <v>0.31</v>
      </c>
      <c r="E171">
        <v>0.35</v>
      </c>
      <c r="F171" s="2">
        <v>0.2810199440798522</v>
      </c>
      <c r="G171" s="2">
        <v>-0.29163079533466307</v>
      </c>
      <c r="H171" s="2">
        <v>-2.593179723502248</v>
      </c>
      <c r="I171" s="2">
        <v>0.40353927941387813</v>
      </c>
      <c r="J171" s="2">
        <v>0.18778833242156789</v>
      </c>
      <c r="K171" s="2">
        <v>0.65690233480937277</v>
      </c>
      <c r="L171" s="2">
        <v>0.35443631322735758</v>
      </c>
      <c r="M171" s="2">
        <v>0.65488522263004167</v>
      </c>
      <c r="N171" s="2">
        <v>0</v>
      </c>
      <c r="O171" s="2">
        <v>0.24102088835535884</v>
      </c>
    </row>
    <row r="172" spans="1:15" x14ac:dyDescent="0.25">
      <c r="A172" s="1">
        <v>39692</v>
      </c>
      <c r="B172">
        <v>0.26</v>
      </c>
      <c r="C172">
        <v>0.22</v>
      </c>
      <c r="D172">
        <v>0.37</v>
      </c>
      <c r="E172">
        <v>0.17</v>
      </c>
      <c r="F172" s="2">
        <v>0.26017334982673113</v>
      </c>
      <c r="G172" s="2">
        <v>-0.37931438191365352</v>
      </c>
      <c r="H172" s="2">
        <v>-3.8201614119107608</v>
      </c>
      <c r="I172" s="2">
        <v>0.68619790963997396</v>
      </c>
      <c r="J172" s="2">
        <v>0.40420986419649196</v>
      </c>
      <c r="K172" s="2">
        <v>0.5448734400752997</v>
      </c>
      <c r="L172" s="2">
        <v>0.47851870147441744</v>
      </c>
      <c r="M172" s="2">
        <v>-0.12455456474118609</v>
      </c>
      <c r="N172" s="2">
        <v>0</v>
      </c>
      <c r="O172" s="2">
        <v>0.3203675057648292</v>
      </c>
    </row>
    <row r="173" spans="1:15" x14ac:dyDescent="0.25">
      <c r="A173" s="1">
        <v>39722</v>
      </c>
      <c r="B173">
        <v>0.45</v>
      </c>
      <c r="C173">
        <v>0.62</v>
      </c>
      <c r="D173">
        <v>0.46</v>
      </c>
      <c r="E173">
        <v>0.24</v>
      </c>
      <c r="F173" s="2">
        <v>0.44904570331989468</v>
      </c>
      <c r="G173" s="2">
        <v>0.85449581457244239</v>
      </c>
      <c r="H173" s="2">
        <v>-0.59670904803734715</v>
      </c>
      <c r="I173" s="2">
        <v>1.1052881302355155</v>
      </c>
      <c r="J173" s="2">
        <v>3.5241383361861445E-2</v>
      </c>
      <c r="K173" s="2">
        <v>0.45701430292539591</v>
      </c>
      <c r="L173" s="2">
        <v>0.21173950318282841</v>
      </c>
      <c r="M173" s="2">
        <v>0.38880400339389443</v>
      </c>
      <c r="N173" s="2">
        <v>0.49999999999998934</v>
      </c>
      <c r="O173" s="2">
        <v>0.5207652057030554</v>
      </c>
    </row>
    <row r="174" spans="1:15" x14ac:dyDescent="0.25">
      <c r="A174" s="1">
        <v>39753</v>
      </c>
      <c r="B174">
        <v>0.36</v>
      </c>
      <c r="C174">
        <v>0.6</v>
      </c>
      <c r="D174">
        <v>0.28000000000000003</v>
      </c>
      <c r="E174">
        <v>0.18</v>
      </c>
      <c r="F174" s="2">
        <v>0.36176720706861953</v>
      </c>
      <c r="G174" s="2">
        <v>0.46808450313571281</v>
      </c>
      <c r="H174" s="2">
        <v>2.3196095100191494</v>
      </c>
      <c r="I174" s="2">
        <v>0.69307554013320338</v>
      </c>
      <c r="J174" s="2">
        <v>0.16678359600834636</v>
      </c>
      <c r="K174" s="2">
        <v>0.3161175569312169</v>
      </c>
      <c r="L174" s="2">
        <v>-9.4718020882589293E-2</v>
      </c>
      <c r="M174" s="2">
        <v>0.14690505890504468</v>
      </c>
      <c r="N174" s="2">
        <v>0.99000000000000199</v>
      </c>
      <c r="O174" s="2">
        <v>0.8971902134804477</v>
      </c>
    </row>
    <row r="175" spans="1:15" x14ac:dyDescent="0.25">
      <c r="A175" s="1">
        <v>39783</v>
      </c>
      <c r="B175">
        <v>0.28000000000000003</v>
      </c>
      <c r="C175">
        <v>0.17</v>
      </c>
      <c r="D175">
        <v>0.37</v>
      </c>
      <c r="E175">
        <v>0.28999999999999998</v>
      </c>
      <c r="F175" s="2">
        <v>0.27563459999990769</v>
      </c>
      <c r="G175" s="2">
        <v>-0.44130487992610767</v>
      </c>
      <c r="H175" s="2">
        <v>3.1535439673738841</v>
      </c>
      <c r="I175" s="2">
        <v>0.72429077847688816</v>
      </c>
      <c r="J175" s="2">
        <v>-0.18138779388831017</v>
      </c>
      <c r="K175" s="2">
        <v>0.57777578619462311</v>
      </c>
      <c r="L175" s="2">
        <v>0.12769705536430642</v>
      </c>
      <c r="M175" s="2">
        <v>-1.6128029724282733E-2</v>
      </c>
      <c r="N175" s="2">
        <v>0.36999999999998145</v>
      </c>
      <c r="O175" s="2">
        <v>0.54911350732380626</v>
      </c>
    </row>
    <row r="176" spans="1:15" x14ac:dyDescent="0.25">
      <c r="A176" s="1">
        <v>39814</v>
      </c>
      <c r="B176">
        <v>0.48</v>
      </c>
      <c r="C176">
        <v>0</v>
      </c>
      <c r="D176">
        <v>0.71</v>
      </c>
      <c r="E176">
        <v>0.75</v>
      </c>
      <c r="F176" s="2">
        <v>0.47528770057543301</v>
      </c>
      <c r="G176" s="2">
        <v>0.35682631619757821</v>
      </c>
      <c r="H176" s="2">
        <v>2.7389676528248641</v>
      </c>
      <c r="I176" s="2">
        <v>0.29897591910188481</v>
      </c>
      <c r="J176" s="2">
        <v>-0.15252294876828554</v>
      </c>
      <c r="K176" s="2">
        <v>0.89268410819867139</v>
      </c>
      <c r="L176" s="2">
        <v>0.25839150260411614</v>
      </c>
      <c r="M176" s="2">
        <v>0.18764014419307973</v>
      </c>
      <c r="N176" s="2">
        <v>1.21</v>
      </c>
      <c r="O176" s="2">
        <v>1.4979182527597779</v>
      </c>
    </row>
    <row r="177" spans="1:15" x14ac:dyDescent="0.25">
      <c r="A177" s="1">
        <v>39845</v>
      </c>
      <c r="B177">
        <v>0.55000000000000004</v>
      </c>
      <c r="C177">
        <v>-0.09</v>
      </c>
      <c r="D177">
        <v>1.36</v>
      </c>
      <c r="E177">
        <v>0.28000000000000003</v>
      </c>
      <c r="F177" s="2">
        <v>0.55433264466115961</v>
      </c>
      <c r="G177" s="2">
        <v>-7.5620234490281213E-2</v>
      </c>
      <c r="H177" s="2">
        <v>-0.31456608869913083</v>
      </c>
      <c r="I177" s="2">
        <v>0.12909412994965841</v>
      </c>
      <c r="J177" s="2">
        <v>-1.9092797242925563E-2</v>
      </c>
      <c r="K177" s="2">
        <v>1.6348513441776014</v>
      </c>
      <c r="L177" s="2">
        <v>0.50755861426667881</v>
      </c>
      <c r="M177" s="2">
        <v>-0.150553275467602</v>
      </c>
      <c r="N177" s="2">
        <v>-1.0199999999999987</v>
      </c>
      <c r="O177" s="2">
        <v>-0.29408517052947891</v>
      </c>
    </row>
    <row r="178" spans="1:15" x14ac:dyDescent="0.25">
      <c r="A178" s="1">
        <v>39873</v>
      </c>
      <c r="B178">
        <v>0.2</v>
      </c>
      <c r="C178">
        <v>0.14000000000000001</v>
      </c>
      <c r="D178">
        <v>0.3</v>
      </c>
      <c r="E178">
        <v>0.14000000000000001</v>
      </c>
      <c r="F178" s="2">
        <v>0.2030948414309508</v>
      </c>
      <c r="G178" s="2">
        <v>-0.38337349397582487</v>
      </c>
      <c r="H178" s="2">
        <v>3.1659285463174758</v>
      </c>
      <c r="I178" s="2">
        <v>0.53123812881998855</v>
      </c>
      <c r="J178" s="2">
        <v>-2.2758078901241596E-2</v>
      </c>
      <c r="K178" s="2">
        <v>0.25582998864535078</v>
      </c>
      <c r="L178" s="2">
        <v>0.34207136433084262</v>
      </c>
      <c r="M178" s="2">
        <v>0.11995075451125548</v>
      </c>
      <c r="N178" s="2">
        <v>-2.4600000000000066</v>
      </c>
      <c r="O178" s="2">
        <v>0.4062313539192397</v>
      </c>
    </row>
    <row r="179" spans="1:15" x14ac:dyDescent="0.25">
      <c r="A179" s="1">
        <v>39904</v>
      </c>
      <c r="B179">
        <v>0.48</v>
      </c>
      <c r="C179">
        <v>0.49</v>
      </c>
      <c r="D179">
        <v>0.45</v>
      </c>
      <c r="E179">
        <v>0.51</v>
      </c>
      <c r="F179" s="2">
        <v>0.48203651389042701</v>
      </c>
      <c r="G179" s="2">
        <v>-0.16073685782320712</v>
      </c>
      <c r="H179" s="2">
        <v>1.1058282470442382</v>
      </c>
      <c r="I179" s="2">
        <v>0.56889511134023962</v>
      </c>
      <c r="J179" s="2">
        <v>0.84693760247518401</v>
      </c>
      <c r="K179" s="2">
        <v>0.5227991248752506</v>
      </c>
      <c r="L179" s="2">
        <v>7.0444511772960183E-3</v>
      </c>
      <c r="M179" s="2">
        <v>0.72072519890165054</v>
      </c>
      <c r="N179" s="2">
        <v>0</v>
      </c>
      <c r="O179" s="2">
        <v>0.33190223318002587</v>
      </c>
    </row>
    <row r="180" spans="1:15" x14ac:dyDescent="0.25">
      <c r="A180" s="1">
        <v>39934</v>
      </c>
      <c r="B180">
        <v>0.47</v>
      </c>
      <c r="C180">
        <v>0.84</v>
      </c>
      <c r="D180">
        <v>0.27</v>
      </c>
      <c r="E180">
        <v>0.3</v>
      </c>
      <c r="F180" s="2">
        <v>0.47163677854256125</v>
      </c>
      <c r="G180" s="2">
        <v>0.65582343961338996</v>
      </c>
      <c r="H180" s="2">
        <v>-0.58471219512196138</v>
      </c>
      <c r="I180" s="2">
        <v>0.94784187934127129</v>
      </c>
      <c r="J180" s="2">
        <v>0.27439918777976136</v>
      </c>
      <c r="K180" s="2">
        <v>0.54269858360376233</v>
      </c>
      <c r="L180" s="2">
        <v>0.20980189622927803</v>
      </c>
      <c r="M180" s="2">
        <v>0.29386432284350672</v>
      </c>
      <c r="N180" s="2">
        <v>-0.27000000000000357</v>
      </c>
      <c r="O180" s="2">
        <v>0.38576650999386786</v>
      </c>
    </row>
    <row r="181" spans="1:15" x14ac:dyDescent="0.25">
      <c r="A181" s="1">
        <v>39965</v>
      </c>
      <c r="B181">
        <v>0.36</v>
      </c>
      <c r="C181">
        <v>0.69</v>
      </c>
      <c r="D181">
        <v>0.16</v>
      </c>
      <c r="E181">
        <v>0.23</v>
      </c>
      <c r="F181" s="2">
        <v>0.36350790895263163</v>
      </c>
      <c r="G181" s="2">
        <v>1.2735744684210903</v>
      </c>
      <c r="H181" s="2">
        <v>-1.8684856150580909</v>
      </c>
      <c r="I181" s="2">
        <v>0.70855902251838465</v>
      </c>
      <c r="J181" s="2">
        <v>8.6041957589255702E-2</v>
      </c>
      <c r="K181" s="2">
        <v>0.40431487127878807</v>
      </c>
      <c r="L181" s="2">
        <v>8.627151343396644E-2</v>
      </c>
      <c r="M181" s="2">
        <v>-0.24237205538257811</v>
      </c>
      <c r="N181" s="2">
        <v>-1.9999999999986695E-2</v>
      </c>
      <c r="O181" s="2">
        <v>0.40552055119982278</v>
      </c>
    </row>
    <row r="182" spans="1:15" x14ac:dyDescent="0.25">
      <c r="A182" s="1">
        <v>39995</v>
      </c>
      <c r="B182">
        <v>0.24</v>
      </c>
      <c r="C182">
        <v>0.17</v>
      </c>
      <c r="D182">
        <v>0.04</v>
      </c>
      <c r="E182">
        <v>0.56999999999999995</v>
      </c>
      <c r="F182" s="2">
        <v>0.23679350320642278</v>
      </c>
      <c r="G182" s="2">
        <v>0.22903472396094138</v>
      </c>
      <c r="H182" s="2">
        <v>-3.776300600850846</v>
      </c>
      <c r="I182" s="2">
        <v>0.22476149189492034</v>
      </c>
      <c r="J182" s="2">
        <v>0.10410442016624</v>
      </c>
      <c r="K182" s="2">
        <v>0.31451532961708217</v>
      </c>
      <c r="L182" s="2">
        <v>7.291937616804578E-2</v>
      </c>
      <c r="M182" s="2">
        <v>2.1028124612797461</v>
      </c>
      <c r="N182" s="2">
        <v>7.9999999999991189E-2</v>
      </c>
      <c r="O182" s="2">
        <v>0.58988031346474123</v>
      </c>
    </row>
    <row r="183" spans="1:15" x14ac:dyDescent="0.25">
      <c r="A183" s="1">
        <v>40026</v>
      </c>
      <c r="B183">
        <v>0.15</v>
      </c>
      <c r="C183">
        <v>-0.31</v>
      </c>
      <c r="D183">
        <v>0.56000000000000005</v>
      </c>
      <c r="E183">
        <v>0.16</v>
      </c>
      <c r="F183" s="2">
        <v>0.14539959840165206</v>
      </c>
      <c r="G183" s="2">
        <v>-0.96207924897324659</v>
      </c>
      <c r="H183" s="2">
        <v>3.016015346670331</v>
      </c>
      <c r="I183" s="2">
        <v>-3.1710034296750234E-2</v>
      </c>
      <c r="J183" s="2">
        <v>3.2741587956186535E-2</v>
      </c>
      <c r="K183" s="2">
        <v>0.57000490414218508</v>
      </c>
      <c r="L183" s="2">
        <v>-0.1845028958057493</v>
      </c>
      <c r="M183" s="2">
        <v>0.5538152498783866</v>
      </c>
      <c r="N183" s="2">
        <v>2.9999999999996696E-2</v>
      </c>
      <c r="O183" s="2">
        <v>-0.19323093671603786</v>
      </c>
    </row>
    <row r="184" spans="1:15" x14ac:dyDescent="0.25">
      <c r="A184" s="1">
        <v>40057</v>
      </c>
      <c r="B184">
        <v>0.24</v>
      </c>
      <c r="C184">
        <v>0.01</v>
      </c>
      <c r="D184">
        <v>0.34</v>
      </c>
      <c r="E184">
        <v>0.37</v>
      </c>
      <c r="F184" s="2">
        <v>0.24301742491283918</v>
      </c>
      <c r="G184" s="2">
        <v>-0.71750267003155566</v>
      </c>
      <c r="H184" s="2">
        <v>1.2156732519422508</v>
      </c>
      <c r="I184" s="2">
        <v>0.43589957574865501</v>
      </c>
      <c r="J184" s="2">
        <v>0.11744364327785917</v>
      </c>
      <c r="K184" s="2">
        <v>0.36057277128336285</v>
      </c>
      <c r="L184" s="2">
        <v>0.53482074601289842</v>
      </c>
      <c r="M184" s="2">
        <v>0.82901498632887982</v>
      </c>
      <c r="N184" s="2">
        <v>-4.9999999999983391E-2</v>
      </c>
      <c r="O184" s="2">
        <v>0.4238090714794529</v>
      </c>
    </row>
    <row r="185" spans="1:15" x14ac:dyDescent="0.25">
      <c r="A185" s="1">
        <v>40087</v>
      </c>
      <c r="B185">
        <v>0.28000000000000003</v>
      </c>
      <c r="C185">
        <v>0.28000000000000003</v>
      </c>
      <c r="D185">
        <v>0.17</v>
      </c>
      <c r="E185">
        <v>0.42</v>
      </c>
      <c r="F185" s="2">
        <v>0.28375477628337364</v>
      </c>
      <c r="G185" s="2">
        <v>-0.36147978337616182</v>
      </c>
      <c r="H185" s="2">
        <v>0.60216056982063115</v>
      </c>
      <c r="I185" s="2">
        <v>0.4260508775053351</v>
      </c>
      <c r="J185" s="2">
        <v>0.63375923400255108</v>
      </c>
      <c r="K185" s="2">
        <v>0.11723261331675339</v>
      </c>
      <c r="L185" s="2">
        <v>7.7754840546684356E-2</v>
      </c>
      <c r="M185" s="2">
        <v>1.2118873442984013</v>
      </c>
      <c r="N185" s="2">
        <v>0.59000000000000163</v>
      </c>
      <c r="O185" s="2">
        <v>0.21168033758476312</v>
      </c>
    </row>
    <row r="186" spans="1:15" x14ac:dyDescent="0.25">
      <c r="A186" s="1">
        <v>40118</v>
      </c>
      <c r="B186">
        <v>0.41</v>
      </c>
      <c r="C186">
        <v>0.22</v>
      </c>
      <c r="D186">
        <v>0.59</v>
      </c>
      <c r="E186">
        <v>0.4</v>
      </c>
      <c r="F186" s="2">
        <v>0.41381156713062861</v>
      </c>
      <c r="G186" s="2">
        <v>-0.31819261998552451</v>
      </c>
      <c r="H186" s="2">
        <v>4.345137184432013</v>
      </c>
      <c r="I186" s="2">
        <v>0.52145451172278534</v>
      </c>
      <c r="J186" s="2">
        <v>0.29902229272771308</v>
      </c>
      <c r="K186" s="2">
        <v>0.3732562270604145</v>
      </c>
      <c r="L186" s="2">
        <v>0.47935292697380838</v>
      </c>
      <c r="M186" s="2">
        <v>0.75864492593031851</v>
      </c>
      <c r="N186" s="2">
        <v>0.38000000000000256</v>
      </c>
      <c r="O186" s="2">
        <v>0.39525881292403753</v>
      </c>
    </row>
    <row r="187" spans="1:15" x14ac:dyDescent="0.25">
      <c r="A187" s="1">
        <v>40148</v>
      </c>
      <c r="B187">
        <v>0.37</v>
      </c>
      <c r="C187">
        <v>0.16</v>
      </c>
      <c r="D187">
        <v>0.45</v>
      </c>
      <c r="E187">
        <v>0.51</v>
      </c>
      <c r="F187" s="2">
        <v>0.3740552881105641</v>
      </c>
      <c r="G187" s="2">
        <v>-0.13824855645790946</v>
      </c>
      <c r="H187" s="2">
        <v>-0.27388220900309568</v>
      </c>
      <c r="I187" s="2">
        <v>0.54791910237301789</v>
      </c>
      <c r="J187" s="2">
        <v>2.894006027869267E-2</v>
      </c>
      <c r="K187" s="2">
        <v>0.4453124311734058</v>
      </c>
      <c r="L187" s="2">
        <v>1.6991404005176403</v>
      </c>
      <c r="M187" s="2">
        <v>-7.3835241751896152E-2</v>
      </c>
      <c r="N187" s="2">
        <v>0</v>
      </c>
      <c r="O187" s="2">
        <v>1.0557331308721274</v>
      </c>
    </row>
    <row r="188" spans="1:15" x14ac:dyDescent="0.25">
      <c r="A188" s="1">
        <v>40179</v>
      </c>
      <c r="B188">
        <v>0.75</v>
      </c>
      <c r="C188">
        <v>0.68</v>
      </c>
      <c r="D188">
        <v>0.75</v>
      </c>
      <c r="E188">
        <v>0.83</v>
      </c>
      <c r="F188" s="2">
        <v>0.74651311092135408</v>
      </c>
      <c r="G188" s="2">
        <v>1.171911079998722</v>
      </c>
      <c r="H188" s="2">
        <v>1.651726377451368</v>
      </c>
      <c r="I188" s="2">
        <v>0.25416853612090229</v>
      </c>
      <c r="J188" s="2">
        <v>0.30136338429851417</v>
      </c>
      <c r="K188" s="2">
        <v>0.97703001103475184</v>
      </c>
      <c r="L188" s="2">
        <v>0.78773768291628965</v>
      </c>
      <c r="M188" s="2">
        <v>0.85204412818675745</v>
      </c>
      <c r="N188" s="2">
        <v>-1.2100000000000111</v>
      </c>
      <c r="O188" s="2">
        <v>1.2135909519321419</v>
      </c>
    </row>
    <row r="189" spans="1:15" x14ac:dyDescent="0.25">
      <c r="A189" s="1">
        <v>40210</v>
      </c>
      <c r="B189">
        <v>0.78</v>
      </c>
      <c r="C189">
        <v>0.26</v>
      </c>
      <c r="D189">
        <v>1.54</v>
      </c>
      <c r="E189">
        <v>0.42</v>
      </c>
      <c r="F189" s="2">
        <v>0.7792762556575239</v>
      </c>
      <c r="G189" s="2">
        <v>0.85101383496912764</v>
      </c>
      <c r="H189" s="2">
        <v>2.9171813209928343</v>
      </c>
      <c r="I189" s="2">
        <v>-0.15607555324899103</v>
      </c>
      <c r="J189" s="2">
        <v>0.20975819587727429</v>
      </c>
      <c r="K189" s="2">
        <v>1.5686730522205927</v>
      </c>
      <c r="L189" s="2">
        <v>0.2846393827574456</v>
      </c>
      <c r="M189" s="2">
        <v>0.46488988511232954</v>
      </c>
      <c r="N189" s="2">
        <v>3.00000000000189E-2</v>
      </c>
      <c r="O189" s="2">
        <v>0.2381627099559136</v>
      </c>
    </row>
    <row r="190" spans="1:15" x14ac:dyDescent="0.25">
      <c r="A190" s="1">
        <v>40238</v>
      </c>
      <c r="B190">
        <v>0.52</v>
      </c>
      <c r="C190">
        <v>0.53</v>
      </c>
      <c r="D190">
        <v>1.03</v>
      </c>
      <c r="E190">
        <v>-0.14000000000000001</v>
      </c>
      <c r="F190" s="2">
        <v>0.52533557865770408</v>
      </c>
      <c r="G190" s="2">
        <v>1.3311791864439204</v>
      </c>
      <c r="H190" s="2">
        <v>5.8159224620962124</v>
      </c>
      <c r="I190" s="2">
        <v>0.65351753254367928</v>
      </c>
      <c r="J190" s="2">
        <v>-0.33016893068619213</v>
      </c>
      <c r="K190" s="2">
        <v>0.67058989627648558</v>
      </c>
      <c r="L190" s="2">
        <v>0.18919026490928914</v>
      </c>
      <c r="M190" s="2">
        <v>-0.62399558876330419</v>
      </c>
      <c r="N190" s="2">
        <v>0</v>
      </c>
      <c r="O190" s="2">
        <v>3.8705127600358047E-2</v>
      </c>
    </row>
    <row r="191" spans="1:15" x14ac:dyDescent="0.25">
      <c r="A191" s="1">
        <v>40269</v>
      </c>
      <c r="B191">
        <v>0.56999999999999995</v>
      </c>
      <c r="C191">
        <v>0.61</v>
      </c>
      <c r="D191">
        <v>0.87</v>
      </c>
      <c r="E191">
        <v>0.14000000000000001</v>
      </c>
      <c r="F191" s="2">
        <v>0.57348244776331825</v>
      </c>
      <c r="G191" s="2">
        <v>1.7853504372427498</v>
      </c>
      <c r="H191" s="2">
        <v>2.6058360411854498</v>
      </c>
      <c r="I191" s="2">
        <v>0.69698968556994867</v>
      </c>
      <c r="J191" s="2">
        <v>0.28443721371773645</v>
      </c>
      <c r="K191" s="2">
        <v>0.41290531398079366</v>
      </c>
      <c r="L191" s="2">
        <v>0.21295673522832015</v>
      </c>
      <c r="M191" s="2">
        <v>-0.48840182648400843</v>
      </c>
      <c r="N191" s="2">
        <v>-0.21000000000001018</v>
      </c>
      <c r="O191" s="2">
        <v>0.32665118043042618</v>
      </c>
    </row>
    <row r="192" spans="1:15" x14ac:dyDescent="0.25">
      <c r="A192" s="1">
        <v>40299</v>
      </c>
      <c r="B192">
        <v>0.43</v>
      </c>
      <c r="C192">
        <v>0.42</v>
      </c>
      <c r="D192">
        <v>0.52</v>
      </c>
      <c r="E192">
        <v>0.33</v>
      </c>
      <c r="F192" s="2">
        <v>0.42713571718566712</v>
      </c>
      <c r="G192" s="2">
        <v>0.41706945713033683</v>
      </c>
      <c r="H192" s="2">
        <v>-2.3751195364365874</v>
      </c>
      <c r="I192" s="2">
        <v>0.78959508044580407</v>
      </c>
      <c r="J192" s="2">
        <v>0.30648652636886542</v>
      </c>
      <c r="K192" s="2">
        <v>0.62667001997058769</v>
      </c>
      <c r="L192" s="2">
        <v>0.33140354143166295</v>
      </c>
      <c r="M192" s="2">
        <v>0.35059246180202397</v>
      </c>
      <c r="N192" s="2">
        <v>0.18000000000000238</v>
      </c>
      <c r="O192" s="2">
        <v>0.46136041815161288</v>
      </c>
    </row>
    <row r="193" spans="1:15" x14ac:dyDescent="0.25">
      <c r="A193" s="1">
        <v>40330</v>
      </c>
      <c r="B193">
        <v>0</v>
      </c>
      <c r="C193">
        <v>-0.09</v>
      </c>
      <c r="D193">
        <v>-0.01</v>
      </c>
      <c r="E193">
        <v>0.12</v>
      </c>
      <c r="F193" s="2">
        <v>-4.4616267688146749E-4</v>
      </c>
      <c r="G193" s="2">
        <v>-0.80244250979024656</v>
      </c>
      <c r="H193" s="2">
        <v>-6.225015787811838</v>
      </c>
      <c r="I193" s="2">
        <v>0.5755883815621976</v>
      </c>
      <c r="J193" s="2">
        <v>9.6886560889930529E-2</v>
      </c>
      <c r="K193" s="2">
        <v>0.34846694234575981</v>
      </c>
      <c r="L193" s="2">
        <v>0.55365238742490774</v>
      </c>
      <c r="M193" s="2">
        <v>-0.24624693820423094</v>
      </c>
      <c r="N193" s="2">
        <v>-0.40000000000000036</v>
      </c>
      <c r="O193" s="2">
        <v>0.59658543537124409</v>
      </c>
    </row>
    <row r="194" spans="1:15" x14ac:dyDescent="0.25">
      <c r="A194" s="1">
        <v>40360</v>
      </c>
      <c r="B194">
        <v>0.01</v>
      </c>
      <c r="C194">
        <v>-0.21</v>
      </c>
      <c r="D194">
        <v>-0.04</v>
      </c>
      <c r="E194">
        <v>0.32</v>
      </c>
      <c r="F194" s="2">
        <v>1.0610786159825913E-2</v>
      </c>
      <c r="G194" s="2">
        <v>-0.70689643862795748</v>
      </c>
      <c r="H194" s="2">
        <v>-4.4462344978349888</v>
      </c>
      <c r="I194" s="2">
        <v>-3.6394720592247687E-3</v>
      </c>
      <c r="J194" s="2">
        <v>3.594129482438202E-2</v>
      </c>
      <c r="K194" s="2">
        <v>0.26447975584216188</v>
      </c>
      <c r="L194" s="2">
        <v>0.56003190782667467</v>
      </c>
      <c r="M194" s="2">
        <v>0.68155935173017657</v>
      </c>
      <c r="N194" s="2">
        <v>0.10000000000001119</v>
      </c>
      <c r="O194" s="2">
        <v>0.83287884506511034</v>
      </c>
    </row>
    <row r="195" spans="1:15" x14ac:dyDescent="0.25">
      <c r="A195" s="1">
        <v>40391</v>
      </c>
      <c r="B195">
        <v>0.04</v>
      </c>
      <c r="C195">
        <v>0.12</v>
      </c>
      <c r="D195">
        <v>0.01</v>
      </c>
      <c r="E195">
        <v>-0.01</v>
      </c>
      <c r="F195" s="2">
        <v>3.6970996058038885E-2</v>
      </c>
      <c r="G195" s="2">
        <v>2.5074265613533875E-2</v>
      </c>
      <c r="H195" s="2">
        <v>-4.0896784140968867</v>
      </c>
      <c r="I195" s="2">
        <v>0.2536657933986497</v>
      </c>
      <c r="J195" s="2">
        <v>-7.3778521317835466E-2</v>
      </c>
      <c r="K195" s="2">
        <v>0.31576591302799883</v>
      </c>
      <c r="L195" s="2">
        <v>-0.11263957850000672</v>
      </c>
      <c r="M195" s="2">
        <v>0.21733016304348318</v>
      </c>
      <c r="N195" s="2">
        <v>9.0000000000012292E-2</v>
      </c>
      <c r="O195" s="2">
        <v>9.0449201367359677E-3</v>
      </c>
    </row>
    <row r="196" spans="1:15" x14ac:dyDescent="0.25">
      <c r="A196" s="1">
        <v>40422</v>
      </c>
      <c r="B196">
        <v>0.45</v>
      </c>
      <c r="C196">
        <v>0.88</v>
      </c>
      <c r="D196">
        <v>0.28000000000000003</v>
      </c>
      <c r="E196">
        <v>0.19</v>
      </c>
      <c r="F196" s="2">
        <v>0.45446905530941439</v>
      </c>
      <c r="G196" s="2">
        <v>1.7207491549216192</v>
      </c>
      <c r="H196" s="2">
        <v>-0.395612423045133</v>
      </c>
      <c r="I196" s="2">
        <v>0.46356356317764913</v>
      </c>
      <c r="J196" s="2">
        <v>1.2994062482141189E-2</v>
      </c>
      <c r="K196" s="2">
        <v>0.36513036159879775</v>
      </c>
      <c r="L196" s="2">
        <v>0.57087466342395921</v>
      </c>
      <c r="M196" s="2">
        <v>0.17069186764269162</v>
      </c>
      <c r="N196" s="2">
        <v>3.999999999997339E-2</v>
      </c>
      <c r="O196" s="2">
        <v>3.2837401039942371E-2</v>
      </c>
    </row>
    <row r="197" spans="1:15" x14ac:dyDescent="0.25">
      <c r="A197" s="1">
        <v>40452</v>
      </c>
      <c r="B197">
        <v>0.75</v>
      </c>
      <c r="C197">
        <v>1</v>
      </c>
      <c r="D197">
        <v>0.88</v>
      </c>
      <c r="E197">
        <v>0.3</v>
      </c>
      <c r="F197" s="2">
        <v>0.75206290762250827</v>
      </c>
      <c r="G197" s="2">
        <v>2.441748958573986</v>
      </c>
      <c r="H197" s="2">
        <v>2.20976230191825</v>
      </c>
      <c r="I197" s="2">
        <v>0.72257785693898846</v>
      </c>
      <c r="J197" s="2">
        <v>0.18638231676089134</v>
      </c>
      <c r="K197" s="2">
        <v>0.53255732772126141</v>
      </c>
      <c r="L197" s="2">
        <v>0.49348680072016649</v>
      </c>
      <c r="M197" s="2">
        <v>0.50658250361819146</v>
      </c>
      <c r="N197" s="2">
        <v>-9.9999999999766942E-3</v>
      </c>
      <c r="O197" s="2">
        <v>0.49350207000375956</v>
      </c>
    </row>
    <row r="198" spans="1:15" x14ac:dyDescent="0.25">
      <c r="A198" s="1">
        <v>40483</v>
      </c>
      <c r="B198">
        <v>0.83</v>
      </c>
      <c r="C198">
        <v>1.53</v>
      </c>
      <c r="D198">
        <v>0.6</v>
      </c>
      <c r="E198">
        <v>0.33</v>
      </c>
      <c r="F198" s="2">
        <v>0.83183590632820437</v>
      </c>
      <c r="G198" s="2">
        <v>2.8252934770687022</v>
      </c>
      <c r="H198" s="2">
        <v>2.4053774834436936</v>
      </c>
      <c r="I198" s="2">
        <v>0.78169115548669676</v>
      </c>
      <c r="J198" s="2">
        <v>7.2431408602602332E-2</v>
      </c>
      <c r="K198" s="2">
        <v>0.67129177886189328</v>
      </c>
      <c r="L198" s="2">
        <v>0.35985452094118298</v>
      </c>
      <c r="M198" s="2">
        <v>0.51333374117317199</v>
      </c>
      <c r="N198" s="2">
        <v>-0.28000000000001357</v>
      </c>
      <c r="O198" s="2">
        <v>0.68379085892174007</v>
      </c>
    </row>
    <row r="199" spans="1:15" x14ac:dyDescent="0.25">
      <c r="A199" s="1">
        <v>40513</v>
      </c>
      <c r="B199">
        <v>0.63</v>
      </c>
      <c r="C199">
        <v>0.95</v>
      </c>
      <c r="D199">
        <v>0.63</v>
      </c>
      <c r="E199">
        <v>0.26</v>
      </c>
      <c r="F199" s="2">
        <v>0.63116887519545362</v>
      </c>
      <c r="G199" s="2">
        <v>1.237029588072569</v>
      </c>
      <c r="H199" s="2">
        <v>-0.15180869721637125</v>
      </c>
      <c r="I199" s="2">
        <v>0.98111176279929158</v>
      </c>
      <c r="J199" s="2">
        <v>1.0014015518944319E-2</v>
      </c>
      <c r="K199" s="2">
        <v>0.72270587153295818</v>
      </c>
      <c r="L199" s="2">
        <v>0.68041465039814231</v>
      </c>
      <c r="M199" s="2">
        <v>0.23228615017709675</v>
      </c>
      <c r="N199" s="2">
        <v>0.12000000000000899</v>
      </c>
      <c r="O199" s="2">
        <v>1.1638258774623322</v>
      </c>
    </row>
    <row r="200" spans="1:15" x14ac:dyDescent="0.25">
      <c r="A200" s="1">
        <v>40544</v>
      </c>
      <c r="B200">
        <v>0.83</v>
      </c>
      <c r="C200">
        <v>0.43</v>
      </c>
      <c r="D200">
        <v>1.1000000000000001</v>
      </c>
      <c r="E200">
        <v>0.94</v>
      </c>
      <c r="F200" s="2">
        <v>0.83250134749865978</v>
      </c>
      <c r="G200" s="2">
        <v>0.41254105623365067</v>
      </c>
      <c r="H200" s="2">
        <v>6.1468999274836733</v>
      </c>
      <c r="I200" s="2">
        <v>0.24269198824928839</v>
      </c>
      <c r="J200" s="2">
        <v>0.33920734534134134</v>
      </c>
      <c r="K200" s="2">
        <v>1.1448122689857732</v>
      </c>
      <c r="L200" s="2">
        <v>1.3021889602166326</v>
      </c>
      <c r="M200" s="2">
        <v>0.15483768177173562</v>
      </c>
      <c r="N200" s="2">
        <v>1.0099999999999998</v>
      </c>
      <c r="O200" s="2">
        <v>1.0543078007518636</v>
      </c>
    </row>
    <row r="201" spans="1:15" x14ac:dyDescent="0.25">
      <c r="A201" s="1">
        <v>40575</v>
      </c>
      <c r="B201">
        <v>0.8</v>
      </c>
      <c r="C201">
        <v>-0.02</v>
      </c>
      <c r="D201">
        <v>1.78</v>
      </c>
      <c r="E201">
        <v>0.47</v>
      </c>
      <c r="F201" s="2">
        <v>0.80136979643752326</v>
      </c>
      <c r="G201" s="2">
        <v>-0.6251293655603507</v>
      </c>
      <c r="H201" s="2">
        <v>2.5452124316645897</v>
      </c>
      <c r="I201" s="2">
        <v>8.3546775166709608E-2</v>
      </c>
      <c r="J201" s="2">
        <v>0.47909608924849856</v>
      </c>
      <c r="K201" s="2">
        <v>1.9744366858939433</v>
      </c>
      <c r="L201" s="2">
        <v>0.11426340328872797</v>
      </c>
      <c r="M201" s="2">
        <v>0.37433706749856466</v>
      </c>
      <c r="N201" s="2">
        <v>0.96999999999998199</v>
      </c>
      <c r="O201" s="2">
        <v>0.4950121905476168</v>
      </c>
    </row>
    <row r="202" spans="1:15" x14ac:dyDescent="0.25">
      <c r="A202" s="1">
        <v>40603</v>
      </c>
      <c r="B202">
        <v>0.79</v>
      </c>
      <c r="C202">
        <v>0.27</v>
      </c>
      <c r="D202">
        <v>1.05</v>
      </c>
      <c r="E202">
        <v>1.05</v>
      </c>
      <c r="F202" s="2">
        <v>0.79083896755067773</v>
      </c>
      <c r="G202" s="2">
        <v>5.5506273481809032E-2</v>
      </c>
      <c r="H202" s="2">
        <v>3.9861499724938021</v>
      </c>
      <c r="I202" s="2">
        <v>0.55576691465737404</v>
      </c>
      <c r="J202" s="2">
        <v>0.44921928732728489</v>
      </c>
      <c r="K202" s="2">
        <v>0.86409585655695675</v>
      </c>
      <c r="L202" s="2">
        <v>1.6486022740952233</v>
      </c>
      <c r="M202" s="2">
        <v>1.082427511080275</v>
      </c>
      <c r="N202" s="2">
        <v>2.8000000000000025</v>
      </c>
      <c r="O202" s="2">
        <v>0.25903212152567079</v>
      </c>
    </row>
    <row r="203" spans="1:15" x14ac:dyDescent="0.25">
      <c r="A203" s="1">
        <v>40634</v>
      </c>
      <c r="B203">
        <v>0.77</v>
      </c>
      <c r="C203">
        <v>0.6</v>
      </c>
      <c r="D203">
        <v>0.52</v>
      </c>
      <c r="E203">
        <v>1.29</v>
      </c>
      <c r="F203" s="2">
        <v>0.77201741596517603</v>
      </c>
      <c r="G203" s="2">
        <v>0.7250780295196213</v>
      </c>
      <c r="H203" s="2">
        <v>-0.76052210647196139</v>
      </c>
      <c r="I203" s="2">
        <v>0.90925263346941509</v>
      </c>
      <c r="J203" s="2">
        <v>1.4559171694033202</v>
      </c>
      <c r="K203" s="2">
        <v>0.54622710355400894</v>
      </c>
      <c r="L203" s="2">
        <v>8.1232014583632051E-2</v>
      </c>
      <c r="M203" s="2">
        <v>1.4792330629558981</v>
      </c>
      <c r="N203" s="2">
        <v>0.59000000000000163</v>
      </c>
      <c r="O203" s="2">
        <v>0.2686757127322803</v>
      </c>
    </row>
    <row r="204" spans="1:15" x14ac:dyDescent="0.25">
      <c r="A204" s="1">
        <v>40664</v>
      </c>
      <c r="B204">
        <v>0.47</v>
      </c>
      <c r="C204">
        <v>0.36</v>
      </c>
      <c r="D204">
        <v>0.5</v>
      </c>
      <c r="E204">
        <v>0.55000000000000004</v>
      </c>
      <c r="F204" s="2">
        <v>0.47328755698707869</v>
      </c>
      <c r="G204" s="2">
        <v>0.5955719424178163</v>
      </c>
      <c r="H204" s="2">
        <v>-0.18248552746659152</v>
      </c>
      <c r="I204" s="2">
        <v>0.85955232725885011</v>
      </c>
      <c r="J204" s="2">
        <v>0.35602787490618404</v>
      </c>
      <c r="K204" s="2">
        <v>0.72577469939441031</v>
      </c>
      <c r="L204" s="2">
        <v>-0.27907796691650777</v>
      </c>
      <c r="M204" s="2">
        <v>-0.35181170788460836</v>
      </c>
      <c r="N204" s="2">
        <v>1.7400000000000082</v>
      </c>
      <c r="O204" s="2">
        <v>0.34961134603503918</v>
      </c>
    </row>
    <row r="205" spans="1:15" x14ac:dyDescent="0.25">
      <c r="A205" s="1">
        <v>40695</v>
      </c>
      <c r="B205">
        <v>0.15</v>
      </c>
      <c r="C205">
        <v>0.19</v>
      </c>
      <c r="D205">
        <v>0.32</v>
      </c>
      <c r="E205">
        <v>-0.12</v>
      </c>
      <c r="F205" s="2">
        <v>0.14888804221642182</v>
      </c>
      <c r="G205" s="2">
        <v>-0.23779107725789839</v>
      </c>
      <c r="H205" s="2">
        <v>-2.6582704402515867</v>
      </c>
      <c r="I205" s="2">
        <v>0.90995813071916842</v>
      </c>
      <c r="J205" s="2">
        <v>-0.67396917668665068</v>
      </c>
      <c r="K205" s="2">
        <v>0.44239142170943158</v>
      </c>
      <c r="L205" s="2">
        <v>0.97765849469939603</v>
      </c>
      <c r="M205" s="2">
        <v>-0.33673260463877863</v>
      </c>
      <c r="N205" s="2">
        <v>4.4000000000000039</v>
      </c>
      <c r="O205" s="2">
        <v>0.88043290043289257</v>
      </c>
    </row>
    <row r="206" spans="1:15" x14ac:dyDescent="0.25">
      <c r="A206" s="1">
        <v>40725</v>
      </c>
      <c r="B206">
        <v>0.16</v>
      </c>
      <c r="C206">
        <v>-0.04</v>
      </c>
      <c r="D206">
        <v>0.23</v>
      </c>
      <c r="E206">
        <v>0.28999999999999998</v>
      </c>
      <c r="F206" s="2">
        <v>0.15936861368612831</v>
      </c>
      <c r="G206" s="2">
        <v>-0.42468106510734627</v>
      </c>
      <c r="H206" s="2">
        <v>-3.8963594012854097</v>
      </c>
      <c r="I206" s="2">
        <v>0.21695345807215549</v>
      </c>
      <c r="J206" s="2">
        <v>5.9244093084998006E-2</v>
      </c>
      <c r="K206" s="2">
        <v>0.43493610521105897</v>
      </c>
      <c r="L206" s="2">
        <v>0.77845252653188091</v>
      </c>
      <c r="M206" s="2">
        <v>0.38026433291658002</v>
      </c>
      <c r="N206" s="2">
        <v>2.9999999999996696E-2</v>
      </c>
      <c r="O206" s="2">
        <v>1.0100415564790799</v>
      </c>
    </row>
    <row r="207" spans="1:15" x14ac:dyDescent="0.25">
      <c r="A207" s="1">
        <v>40756</v>
      </c>
      <c r="B207">
        <v>0.37</v>
      </c>
      <c r="C207">
        <v>0.55000000000000004</v>
      </c>
      <c r="D207">
        <v>0.47</v>
      </c>
      <c r="E207">
        <v>0.03</v>
      </c>
      <c r="F207" s="2">
        <v>0.36589461536764567</v>
      </c>
      <c r="G207" s="2">
        <v>0.93571324686001489</v>
      </c>
      <c r="H207" s="2">
        <v>-0.32456216847971397</v>
      </c>
      <c r="I207" s="2">
        <v>0.51134755707604729</v>
      </c>
      <c r="J207" s="2">
        <v>5.5191351876326955E-2</v>
      </c>
      <c r="K207" s="2">
        <v>0.52115192543735755</v>
      </c>
      <c r="L207" s="2">
        <v>0.10243945049699388</v>
      </c>
      <c r="M207" s="2">
        <v>-0.21878630742363514</v>
      </c>
      <c r="N207" s="2">
        <v>0.17000000000000348</v>
      </c>
      <c r="O207" s="2">
        <v>-2.1103774468489434E-2</v>
      </c>
    </row>
    <row r="208" spans="1:15" x14ac:dyDescent="0.25">
      <c r="A208" s="1">
        <v>40787</v>
      </c>
      <c r="B208">
        <v>0.53</v>
      </c>
      <c r="C208">
        <v>0.52</v>
      </c>
      <c r="D208">
        <v>0.47</v>
      </c>
      <c r="E208">
        <v>0.62</v>
      </c>
      <c r="F208" s="2">
        <v>0.53065767394600005</v>
      </c>
      <c r="G208" s="2">
        <v>0.88473038079148747</v>
      </c>
      <c r="H208" s="2">
        <v>-0.46088938173263205</v>
      </c>
      <c r="I208" s="2">
        <v>0.39948730179490965</v>
      </c>
      <c r="J208" s="2">
        <v>8.4843763980635423E-2</v>
      </c>
      <c r="K208" s="2">
        <v>0.52580120005454312</v>
      </c>
      <c r="L208" s="2">
        <v>1.3265337119604981</v>
      </c>
      <c r="M208" s="2">
        <v>0.75440539135733786</v>
      </c>
      <c r="N208" s="2">
        <v>0</v>
      </c>
      <c r="O208" s="2">
        <v>0.64786291839036281</v>
      </c>
    </row>
    <row r="209" spans="1:15" x14ac:dyDescent="0.25">
      <c r="A209" s="1">
        <v>40817</v>
      </c>
      <c r="B209">
        <v>0.43</v>
      </c>
      <c r="C209">
        <v>0.39</v>
      </c>
      <c r="D209">
        <v>0.44</v>
      </c>
      <c r="E209">
        <v>0.46</v>
      </c>
      <c r="F209" s="2">
        <v>0.42920298362394416</v>
      </c>
      <c r="G209" s="2">
        <v>0.50654766006765772</v>
      </c>
      <c r="H209" s="2">
        <v>-0.45401471865428311</v>
      </c>
      <c r="I209" s="2">
        <v>0.50162011001029239</v>
      </c>
      <c r="J209" s="2">
        <v>0.20405369509537419</v>
      </c>
      <c r="K209" s="2">
        <v>0.42965936387153736</v>
      </c>
      <c r="L209" s="2">
        <v>1.0529381793844994</v>
      </c>
      <c r="M209" s="2">
        <v>0.18657283879965902</v>
      </c>
      <c r="N209" s="2">
        <v>-9.9999999999988987E-3</v>
      </c>
      <c r="O209" s="2">
        <v>0.57571629807016134</v>
      </c>
    </row>
    <row r="210" spans="1:15" x14ac:dyDescent="0.25">
      <c r="A210" s="1">
        <v>40848</v>
      </c>
      <c r="B210">
        <v>0.52</v>
      </c>
      <c r="C210">
        <v>0.56999999999999995</v>
      </c>
      <c r="D210">
        <v>0.67</v>
      </c>
      <c r="E210">
        <v>0.27</v>
      </c>
      <c r="F210" s="2">
        <v>0.51630837046698907</v>
      </c>
      <c r="G210" s="2">
        <v>1.0078025786665501</v>
      </c>
      <c r="H210" s="2">
        <v>2.6499169818282153</v>
      </c>
      <c r="I210" s="2">
        <v>0.4497334062110836</v>
      </c>
      <c r="J210" s="2">
        <v>8.7896767606987503E-2</v>
      </c>
      <c r="K210" s="2">
        <v>0.51296670723224302</v>
      </c>
      <c r="L210" s="2">
        <v>0.3826394163716218</v>
      </c>
      <c r="M210" s="2">
        <v>0.43549075850199959</v>
      </c>
      <c r="N210" s="2">
        <v>0</v>
      </c>
      <c r="O210" s="2">
        <v>0.7999127743387735</v>
      </c>
    </row>
    <row r="211" spans="1:15" x14ac:dyDescent="0.25">
      <c r="A211" s="1">
        <v>40878</v>
      </c>
      <c r="B211">
        <v>0.5</v>
      </c>
      <c r="C211">
        <v>0.51</v>
      </c>
      <c r="D211">
        <v>0.73</v>
      </c>
      <c r="E211">
        <v>0.19</v>
      </c>
      <c r="F211" s="2">
        <v>0.49779331000003868</v>
      </c>
      <c r="G211" s="2">
        <v>1.2202447968980179</v>
      </c>
      <c r="H211" s="2">
        <v>0.7389548800867729</v>
      </c>
      <c r="I211" s="2">
        <v>0.48961774018347892</v>
      </c>
      <c r="J211" s="2">
        <v>-0.11515502414952694</v>
      </c>
      <c r="K211" s="2">
        <v>0.64481913537322022</v>
      </c>
      <c r="L211" s="2">
        <v>0.40224130707999795</v>
      </c>
      <c r="M211" s="2">
        <v>8.017600200942443E-2</v>
      </c>
      <c r="N211" s="2">
        <v>0.20000000000002238</v>
      </c>
      <c r="O211" s="2">
        <v>0.86740228165329558</v>
      </c>
    </row>
    <row r="212" spans="1:15" x14ac:dyDescent="0.25">
      <c r="A212" s="1">
        <v>40909</v>
      </c>
      <c r="B212">
        <v>0.56000000000000005</v>
      </c>
      <c r="C212">
        <v>0</v>
      </c>
      <c r="D212">
        <v>1.1299999999999999</v>
      </c>
      <c r="E212">
        <v>0.47</v>
      </c>
      <c r="F212" s="2">
        <v>0.5610560384482266</v>
      </c>
      <c r="G212" s="2">
        <v>0.37072468486909482</v>
      </c>
      <c r="H212" s="2">
        <v>2.4475216846999936</v>
      </c>
      <c r="I212" s="2">
        <v>0.15711419022830242</v>
      </c>
      <c r="J212" s="2">
        <v>6.5204959889664238E-2</v>
      </c>
      <c r="K212" s="2">
        <v>0.99091225769030178</v>
      </c>
      <c r="L212" s="2">
        <v>1.3048039885100726</v>
      </c>
      <c r="M212" s="2">
        <v>-0.3086879964695366</v>
      </c>
      <c r="N212" s="2">
        <v>0.10239571225623134</v>
      </c>
      <c r="O212" s="2">
        <v>1.5363268038681044</v>
      </c>
    </row>
    <row r="213" spans="1:15" x14ac:dyDescent="0.25">
      <c r="A213" s="1">
        <v>40940</v>
      </c>
      <c r="B213">
        <v>0.45</v>
      </c>
      <c r="C213">
        <v>-0.21</v>
      </c>
      <c r="D213">
        <v>1.17</v>
      </c>
      <c r="E213">
        <v>0.26</v>
      </c>
      <c r="F213" s="2">
        <v>0.4516544467644712</v>
      </c>
      <c r="G213" s="2">
        <v>-3.394016337432415E-2</v>
      </c>
      <c r="H213" s="2">
        <v>5.7073919721428723E-4</v>
      </c>
      <c r="I213" s="2">
        <v>0.15769318696323698</v>
      </c>
      <c r="J213" s="2">
        <v>5.2655032214410369E-3</v>
      </c>
      <c r="K213" s="2">
        <v>1.523984547823698</v>
      </c>
      <c r="L213" s="2">
        <v>-0.15748813725720012</v>
      </c>
      <c r="M213" s="2">
        <v>-0.19811792459826227</v>
      </c>
      <c r="N213" s="2">
        <v>0.31972878276669281</v>
      </c>
      <c r="O213" s="2">
        <v>-0.31429884040882206</v>
      </c>
    </row>
    <row r="214" spans="1:15" x14ac:dyDescent="0.25">
      <c r="A214" s="1">
        <v>40969</v>
      </c>
      <c r="B214">
        <v>0.21</v>
      </c>
      <c r="C214">
        <v>-0.08</v>
      </c>
      <c r="D214">
        <v>0.49</v>
      </c>
      <c r="E214">
        <v>0.18</v>
      </c>
      <c r="F214" s="2">
        <v>0.20678970752783243</v>
      </c>
      <c r="G214" s="2">
        <v>0.13097160558364074</v>
      </c>
      <c r="H214" s="2">
        <v>0.69482217619316611</v>
      </c>
      <c r="I214" s="2">
        <v>-0.13784207901257339</v>
      </c>
      <c r="J214" s="2">
        <v>-8.8408597318956339E-2</v>
      </c>
      <c r="K214" s="2">
        <v>0.60645397210983276</v>
      </c>
      <c r="L214" s="2">
        <v>0.18837451051869625</v>
      </c>
      <c r="M214" s="2">
        <v>0.44227040587760946</v>
      </c>
      <c r="N214" s="2">
        <v>0.16461008578112502</v>
      </c>
      <c r="O214" s="2">
        <v>-1.0313478303943024</v>
      </c>
    </row>
    <row r="215" spans="1:15" x14ac:dyDescent="0.25">
      <c r="A215" s="1">
        <v>41000</v>
      </c>
      <c r="B215">
        <v>0.64</v>
      </c>
      <c r="C215">
        <v>0.55000000000000004</v>
      </c>
      <c r="D215">
        <v>0.82</v>
      </c>
      <c r="E215">
        <v>0.47</v>
      </c>
      <c r="F215" s="2">
        <v>0.63831809327232758</v>
      </c>
      <c r="G215" s="2">
        <v>0.71938322618954054</v>
      </c>
      <c r="H215" s="2">
        <v>7.1507281979288351E-2</v>
      </c>
      <c r="I215" s="2">
        <v>0.61252289808295668</v>
      </c>
      <c r="J215" s="2">
        <v>0.72933366321759063</v>
      </c>
      <c r="K215" s="2">
        <v>0.58932241653111284</v>
      </c>
      <c r="L215" s="2">
        <v>0.67844808730317396</v>
      </c>
      <c r="M215" s="2">
        <v>0.4635064877023698</v>
      </c>
      <c r="N215" s="2">
        <v>1.3646945671952349</v>
      </c>
      <c r="O215" s="2">
        <v>0.80269034005420181</v>
      </c>
    </row>
    <row r="216" spans="1:15" x14ac:dyDescent="0.25">
      <c r="A216" s="1">
        <v>41030</v>
      </c>
      <c r="B216">
        <v>0.36</v>
      </c>
      <c r="C216">
        <v>0.49</v>
      </c>
      <c r="D216">
        <v>0.27</v>
      </c>
      <c r="E216">
        <v>0.32</v>
      </c>
      <c r="F216" s="2">
        <v>0.35929509140981697</v>
      </c>
      <c r="G216" s="2">
        <v>0.82467981987184302</v>
      </c>
      <c r="H216" s="2">
        <v>0.86040490472827358</v>
      </c>
      <c r="I216" s="2">
        <v>0.70246198336614274</v>
      </c>
      <c r="J216" s="2">
        <v>0.20711622158466891</v>
      </c>
      <c r="K216" s="2">
        <v>0.48098548023314258</v>
      </c>
      <c r="L216" s="2">
        <v>-0.62534012765804725</v>
      </c>
      <c r="M216" s="2">
        <v>0.23129277282838423</v>
      </c>
      <c r="N216" s="2">
        <v>0.16859354838709706</v>
      </c>
      <c r="O216" s="2">
        <v>-0.9541263084088536</v>
      </c>
    </row>
    <row r="217" spans="1:15" x14ac:dyDescent="0.25">
      <c r="A217" s="1">
        <v>41061</v>
      </c>
      <c r="B217">
        <v>0.08</v>
      </c>
      <c r="C217">
        <v>-0.31</v>
      </c>
      <c r="D217">
        <v>0.39</v>
      </c>
      <c r="E217">
        <v>0.15</v>
      </c>
      <c r="F217" s="2">
        <v>7.8286760279477896E-2</v>
      </c>
      <c r="G217" s="2">
        <v>0.27789052059057351</v>
      </c>
      <c r="H217" s="2">
        <v>2.8735241691179692</v>
      </c>
      <c r="I217" s="2">
        <v>0.3414844995307309</v>
      </c>
      <c r="J217" s="2">
        <v>-0.90249733658104292</v>
      </c>
      <c r="K217" s="2">
        <v>0.52959305744959551</v>
      </c>
      <c r="L217" s="2">
        <v>-0.26713902473766149</v>
      </c>
      <c r="M217" s="2">
        <v>-0.47278328177998707</v>
      </c>
      <c r="N217" s="2">
        <v>4.6796794208892045E-2</v>
      </c>
      <c r="O217" s="2">
        <v>1.2828289440300233</v>
      </c>
    </row>
    <row r="218" spans="1:15" x14ac:dyDescent="0.25">
      <c r="A218" s="1">
        <v>41091</v>
      </c>
      <c r="B218">
        <v>0.43</v>
      </c>
      <c r="C218">
        <v>0.06</v>
      </c>
      <c r="D218">
        <v>0.9</v>
      </c>
      <c r="E218">
        <v>0.19</v>
      </c>
      <c r="F218" s="2">
        <v>0.43466486731893461</v>
      </c>
      <c r="G218" s="2">
        <v>0.12544935673237667</v>
      </c>
      <c r="H218" s="2">
        <v>4.440289607449488</v>
      </c>
      <c r="I218" s="2">
        <v>0.12658920890564751</v>
      </c>
      <c r="J218" s="2">
        <v>5.2647300422337118E-2</v>
      </c>
      <c r="K218" s="2">
        <v>0.75753827494906556</v>
      </c>
      <c r="L218" s="2">
        <v>0.43265890032402332</v>
      </c>
      <c r="M218" s="2">
        <v>-0.22555265055896889</v>
      </c>
      <c r="N218" s="2">
        <v>0.67366916709776792</v>
      </c>
      <c r="O218" s="2">
        <v>1.1886410590712826</v>
      </c>
    </row>
    <row r="219" spans="1:15" x14ac:dyDescent="0.25">
      <c r="A219" s="1">
        <v>41122</v>
      </c>
      <c r="B219">
        <v>0.41</v>
      </c>
      <c r="C219">
        <v>0.44</v>
      </c>
      <c r="D219">
        <v>0.55000000000000004</v>
      </c>
      <c r="E219">
        <v>0.13</v>
      </c>
      <c r="F219" s="2">
        <v>0.40665687334315859</v>
      </c>
      <c r="G219" s="2">
        <v>0.50412940160695641</v>
      </c>
      <c r="H219" s="2">
        <v>2.9584297860105746</v>
      </c>
      <c r="I219" s="2">
        <v>0.30754949665057207</v>
      </c>
      <c r="J219" s="2">
        <v>0.22727043765851107</v>
      </c>
      <c r="K219" s="2">
        <v>0.73044824700081445</v>
      </c>
      <c r="L219" s="2">
        <v>6.476033924145419E-2</v>
      </c>
      <c r="M219" s="2">
        <v>-0.61695261573828653</v>
      </c>
      <c r="N219" s="2">
        <v>0.57314838709678906</v>
      </c>
      <c r="O219" s="2">
        <v>-0.94750049771051836</v>
      </c>
    </row>
    <row r="220" spans="1:15" x14ac:dyDescent="0.25">
      <c r="A220" s="1">
        <v>41153</v>
      </c>
      <c r="B220">
        <v>0.56999999999999995</v>
      </c>
      <c r="C220">
        <v>0.92</v>
      </c>
      <c r="D220">
        <v>0.43</v>
      </c>
      <c r="E220">
        <v>0.3</v>
      </c>
      <c r="F220" s="2">
        <v>0.57089401642398396</v>
      </c>
      <c r="G220" s="2">
        <v>1.9131114185344744</v>
      </c>
      <c r="H220" s="2">
        <v>0.64817234886422881</v>
      </c>
      <c r="I220" s="2">
        <v>0.50883133545671644</v>
      </c>
      <c r="J220" s="2">
        <v>5.4573161424742445E-2</v>
      </c>
      <c r="K220" s="2">
        <v>0.48162561009525984</v>
      </c>
      <c r="L220" s="2">
        <v>0.27573463680472532</v>
      </c>
      <c r="M220" s="2">
        <v>0.61586067264640665</v>
      </c>
      <c r="N220" s="2">
        <v>0.10769963936114735</v>
      </c>
      <c r="O220" s="2">
        <v>0.67091826437939428</v>
      </c>
    </row>
    <row r="221" spans="1:15" x14ac:dyDescent="0.25">
      <c r="A221" s="1">
        <v>41183</v>
      </c>
      <c r="B221">
        <v>0.59</v>
      </c>
      <c r="C221">
        <v>1</v>
      </c>
      <c r="D221">
        <v>0.43</v>
      </c>
      <c r="E221">
        <v>0.25</v>
      </c>
      <c r="F221" s="2">
        <v>0.59481954072184706</v>
      </c>
      <c r="G221" s="2">
        <v>2.0509200665792537</v>
      </c>
      <c r="H221" s="2">
        <v>-1.0317121697357767</v>
      </c>
      <c r="I221" s="2">
        <v>0.81736853890646</v>
      </c>
      <c r="J221" s="2">
        <v>0.35390997121165224</v>
      </c>
      <c r="K221" s="2">
        <v>0.42083880110945771</v>
      </c>
      <c r="L221" s="2">
        <v>0.47342386288724558</v>
      </c>
      <c r="M221" s="2">
        <v>-8.823163746887186E-2</v>
      </c>
      <c r="N221" s="2">
        <v>-1.089681635822437</v>
      </c>
      <c r="O221" s="2">
        <v>0.4245251058681232</v>
      </c>
    </row>
    <row r="222" spans="1:15" x14ac:dyDescent="0.25">
      <c r="A222" s="1">
        <v>41214</v>
      </c>
      <c r="B222">
        <v>0.6</v>
      </c>
      <c r="C222">
        <v>0.67</v>
      </c>
      <c r="D222">
        <v>0.56999999999999995</v>
      </c>
      <c r="E222">
        <v>0.54</v>
      </c>
      <c r="F222" s="2">
        <v>0.60202441214654012</v>
      </c>
      <c r="G222" s="2">
        <v>1.177887718130477</v>
      </c>
      <c r="H222" s="2">
        <v>-3.0035615769559487</v>
      </c>
      <c r="I222" s="2">
        <v>0.75519543003546019</v>
      </c>
      <c r="J222" s="2">
        <v>0.40384657482201991</v>
      </c>
      <c r="K222" s="2">
        <v>0.5668831172992661</v>
      </c>
      <c r="L222" s="2">
        <v>0.94441563583571586</v>
      </c>
      <c r="M222" s="2">
        <v>0.99878946316260819</v>
      </c>
      <c r="N222" s="2">
        <v>-2.3751730490854106</v>
      </c>
      <c r="O222" s="2">
        <v>1.3590260527112763</v>
      </c>
    </row>
    <row r="223" spans="1:15" x14ac:dyDescent="0.25">
      <c r="A223" s="1">
        <v>41244</v>
      </c>
      <c r="B223">
        <v>0.79</v>
      </c>
      <c r="C223">
        <v>0.86</v>
      </c>
      <c r="D223">
        <v>1</v>
      </c>
      <c r="E223">
        <v>0.33</v>
      </c>
      <c r="F223" s="2">
        <v>0.79267623676237964</v>
      </c>
      <c r="G223" s="2">
        <v>1.1573631747225699</v>
      </c>
      <c r="H223" s="2">
        <v>1.2407967925722962</v>
      </c>
      <c r="I223" s="2">
        <v>0.71121978430639388</v>
      </c>
      <c r="J223" s="2">
        <v>0.33093955473790793</v>
      </c>
      <c r="K223" s="2">
        <v>0.50256816571949692</v>
      </c>
      <c r="L223" s="2">
        <v>1.6124636520158608</v>
      </c>
      <c r="M223" s="2">
        <v>1.0489610588559906</v>
      </c>
      <c r="N223" s="2">
        <v>0.407794496407754</v>
      </c>
      <c r="O223" s="2">
        <v>3.8905462837668381</v>
      </c>
    </row>
    <row r="224" spans="1:15" x14ac:dyDescent="0.25">
      <c r="A224" s="1">
        <v>41275</v>
      </c>
      <c r="B224">
        <v>0.86</v>
      </c>
      <c r="C224">
        <v>1.03</v>
      </c>
      <c r="D224">
        <v>1.35</v>
      </c>
      <c r="E224">
        <v>-0.22</v>
      </c>
      <c r="F224" s="2">
        <v>0.86160408160422808</v>
      </c>
      <c r="G224" s="2">
        <v>1.591053294450262</v>
      </c>
      <c r="H224" s="2">
        <v>7.5386379295857564</v>
      </c>
      <c r="I224" s="2">
        <v>8.0893217323985134E-2</v>
      </c>
      <c r="J224" s="2">
        <v>0.96368167583116282</v>
      </c>
      <c r="K224" s="2">
        <v>0.78613531818867433</v>
      </c>
      <c r="L224" s="2">
        <v>1.1298364485981205</v>
      </c>
      <c r="M224" s="2">
        <v>-1.7209723898727103</v>
      </c>
      <c r="N224" s="2">
        <v>0.27841475030614404</v>
      </c>
      <c r="O224" s="2">
        <v>0.88149659533074409</v>
      </c>
    </row>
    <row r="225" spans="1:15" x14ac:dyDescent="0.25">
      <c r="A225" s="1">
        <v>41306</v>
      </c>
      <c r="B225">
        <v>0.6</v>
      </c>
      <c r="C225">
        <v>0.63</v>
      </c>
      <c r="D225">
        <v>1.58</v>
      </c>
      <c r="E225">
        <v>-1.1100000000000001</v>
      </c>
      <c r="F225" s="2">
        <v>0.59625644748704243</v>
      </c>
      <c r="G225" s="2">
        <v>1.0054078920922471</v>
      </c>
      <c r="H225" s="2">
        <v>4.9230861375994639</v>
      </c>
      <c r="I225" s="2">
        <v>0.51123148238438887</v>
      </c>
      <c r="J225" s="2">
        <v>1.0784079375761424</v>
      </c>
      <c r="K225" s="2">
        <v>1.6484524916281051</v>
      </c>
      <c r="L225" s="2">
        <v>-0.43402552396274441</v>
      </c>
      <c r="M225" s="2">
        <v>-6.9524241758930909</v>
      </c>
      <c r="N225" s="2">
        <v>-3.8990009579853435E-2</v>
      </c>
      <c r="O225" s="2">
        <v>-5.7869227029649917E-2</v>
      </c>
    </row>
    <row r="226" spans="1:15" x14ac:dyDescent="0.25">
      <c r="A226" s="1">
        <v>41334</v>
      </c>
      <c r="B226">
        <v>0.47</v>
      </c>
      <c r="C226">
        <v>0.36</v>
      </c>
      <c r="D226">
        <v>0.69</v>
      </c>
      <c r="E226">
        <v>0.26</v>
      </c>
      <c r="F226" s="2">
        <v>0.47265079734923887</v>
      </c>
      <c r="G226" s="2">
        <v>0.68866882178049149</v>
      </c>
      <c r="H226" s="2">
        <v>4.7651834359768497</v>
      </c>
      <c r="I226" s="2">
        <v>0.29108110543027976</v>
      </c>
      <c r="J226" s="2">
        <v>0.11467226320318602</v>
      </c>
      <c r="K226" s="2">
        <v>0.70550203424144531</v>
      </c>
      <c r="L226" s="2">
        <v>-0.74287866838735894</v>
      </c>
      <c r="M226" s="2">
        <v>1.0135775927841095</v>
      </c>
      <c r="N226" s="2">
        <v>7.6768552939543433E-2</v>
      </c>
      <c r="O226" s="2">
        <v>-1.4796966731898231</v>
      </c>
    </row>
    <row r="227" spans="1:15" x14ac:dyDescent="0.25">
      <c r="A227" s="1">
        <v>41365</v>
      </c>
      <c r="B227">
        <v>0.55000000000000004</v>
      </c>
      <c r="C227">
        <v>0.24</v>
      </c>
      <c r="D227">
        <v>0.9</v>
      </c>
      <c r="E227">
        <v>0.41</v>
      </c>
      <c r="F227" s="2">
        <v>0.55246876481254148</v>
      </c>
      <c r="G227" s="2">
        <v>0.33116232776344567</v>
      </c>
      <c r="H227" s="2">
        <v>4.8443915784896374</v>
      </c>
      <c r="I227" s="2">
        <v>0.84698717514763988</v>
      </c>
      <c r="J227" s="2">
        <v>0.3023385151981195</v>
      </c>
      <c r="K227" s="2">
        <v>0.65713283026538338</v>
      </c>
      <c r="L227" s="2">
        <v>-0.14989042752614479</v>
      </c>
      <c r="M227" s="2">
        <v>-2.7895642201958282E-3</v>
      </c>
      <c r="N227" s="2">
        <v>0.16213436549628035</v>
      </c>
      <c r="O227" s="2">
        <v>-3.3448740334252047E-2</v>
      </c>
    </row>
    <row r="228" spans="1:15" x14ac:dyDescent="0.25">
      <c r="A228" s="1">
        <v>41395</v>
      </c>
      <c r="B228">
        <v>0.37</v>
      </c>
      <c r="C228">
        <v>0.24</v>
      </c>
      <c r="D228">
        <v>0.52</v>
      </c>
      <c r="E228">
        <v>0.31</v>
      </c>
      <c r="F228" s="2">
        <v>0.36499734002666262</v>
      </c>
      <c r="G228" s="2">
        <v>0.19409503537681783</v>
      </c>
      <c r="H228" s="2">
        <v>-0.61752258826800466</v>
      </c>
      <c r="I228" s="2">
        <v>0.88146385365963642</v>
      </c>
      <c r="J228" s="2">
        <v>0.23823279021375487</v>
      </c>
      <c r="K228" s="2">
        <v>0.50223707336884971</v>
      </c>
      <c r="L228" s="2">
        <v>0.22512021045968389</v>
      </c>
      <c r="M228" s="2">
        <v>-8.2523614903251552E-2</v>
      </c>
      <c r="N228" s="2">
        <v>0.39224257563141851</v>
      </c>
      <c r="O228" s="2">
        <v>0.60175171860101795</v>
      </c>
    </row>
    <row r="229" spans="1:15" x14ac:dyDescent="0.25">
      <c r="A229" s="1">
        <v>41426</v>
      </c>
      <c r="B229">
        <v>0.26</v>
      </c>
      <c r="C229">
        <v>0.11</v>
      </c>
      <c r="D229">
        <v>0.32</v>
      </c>
      <c r="E229">
        <v>0.38</v>
      </c>
      <c r="F229" s="2">
        <v>0.25508770438609218</v>
      </c>
      <c r="G229" s="2">
        <v>9.7989392836517197E-2</v>
      </c>
      <c r="H229" s="2">
        <v>-2.5397957393043846</v>
      </c>
      <c r="I229" s="2">
        <v>0.38771492739995139</v>
      </c>
      <c r="J229" s="2">
        <v>-0.12274667116438653</v>
      </c>
      <c r="K229" s="2">
        <v>0.78733650382265541</v>
      </c>
      <c r="L229" s="2">
        <v>0.80904867607420883</v>
      </c>
      <c r="M229" s="2">
        <v>-0.70277652870039953</v>
      </c>
      <c r="N229" s="2">
        <v>9.116692104897961E-2</v>
      </c>
      <c r="O229" s="2">
        <v>0.75113181089743186</v>
      </c>
    </row>
    <row r="230" spans="1:15" x14ac:dyDescent="0.25">
      <c r="A230" s="1">
        <v>41456</v>
      </c>
      <c r="B230">
        <v>0.03</v>
      </c>
      <c r="C230">
        <v>0.11</v>
      </c>
      <c r="D230">
        <v>0.13</v>
      </c>
      <c r="E230">
        <v>-0.27</v>
      </c>
      <c r="F230" s="2">
        <v>3.2114445771069811E-2</v>
      </c>
      <c r="G230" s="2">
        <v>0.22198137417535069</v>
      </c>
      <c r="H230" s="2">
        <v>-5.3542020719777756</v>
      </c>
      <c r="I230" s="2">
        <v>9.1587197521336705E-3</v>
      </c>
      <c r="J230" s="2">
        <v>-2.3553597247438773E-2</v>
      </c>
      <c r="K230" s="2">
        <v>0.3040368667080573</v>
      </c>
      <c r="L230" s="2">
        <v>0.15863661178983079</v>
      </c>
      <c r="M230" s="2">
        <v>0.20777966946978754</v>
      </c>
      <c r="N230" s="2">
        <v>0.19671347143055407</v>
      </c>
      <c r="O230" s="2">
        <v>1.569576313428378</v>
      </c>
    </row>
    <row r="231" spans="1:15" x14ac:dyDescent="0.25">
      <c r="A231" s="1">
        <v>41487</v>
      </c>
      <c r="B231">
        <v>0.24</v>
      </c>
      <c r="C231">
        <v>0.39</v>
      </c>
      <c r="D231">
        <v>0.2</v>
      </c>
      <c r="E231">
        <v>0.09</v>
      </c>
      <c r="F231" s="2">
        <v>0.2407880415760344</v>
      </c>
      <c r="G231" s="2">
        <v>0.26678832604509761</v>
      </c>
      <c r="H231" s="2">
        <v>-3.4596771978022356</v>
      </c>
      <c r="I231" s="2">
        <v>0.40098811253956868</v>
      </c>
      <c r="J231" s="2">
        <v>9.6156170454375633E-2</v>
      </c>
      <c r="K231" s="2">
        <v>0.54208233008732343</v>
      </c>
      <c r="L231" s="2">
        <v>0.45939578613227727</v>
      </c>
      <c r="M231" s="2">
        <v>0.13365924425292608</v>
      </c>
      <c r="N231" s="2">
        <v>-0.52186511240633893</v>
      </c>
      <c r="O231" s="2">
        <v>0.31034953362787387</v>
      </c>
    </row>
    <row r="232" spans="1:15" x14ac:dyDescent="0.25">
      <c r="A232" s="1">
        <v>41518</v>
      </c>
      <c r="B232">
        <v>0.35</v>
      </c>
      <c r="C232">
        <v>0.61</v>
      </c>
      <c r="D232">
        <v>0.23</v>
      </c>
      <c r="E232">
        <v>0.16</v>
      </c>
      <c r="F232" s="2">
        <v>0.35319747680251368</v>
      </c>
      <c r="G232" s="2">
        <v>0.37053284346475479</v>
      </c>
      <c r="H232" s="2">
        <v>-2.188874712734723</v>
      </c>
      <c r="I232" s="2">
        <v>0.48186819155906502</v>
      </c>
      <c r="J232" s="2">
        <v>0.16264512638528572</v>
      </c>
      <c r="K232" s="2">
        <v>0.4040364721256795</v>
      </c>
      <c r="L232" s="2">
        <v>1.3227716392649969</v>
      </c>
      <c r="M232" s="2">
        <v>0.41967106054616732</v>
      </c>
      <c r="N232" s="2">
        <v>1.1252090032154216</v>
      </c>
      <c r="O232" s="2">
        <v>-0.61450870738284369</v>
      </c>
    </row>
    <row r="233" spans="1:15" x14ac:dyDescent="0.25">
      <c r="A233" s="1">
        <v>41548</v>
      </c>
      <c r="B233">
        <v>0.56999999999999995</v>
      </c>
      <c r="C233">
        <v>0.96</v>
      </c>
      <c r="D233">
        <v>0.47</v>
      </c>
      <c r="E233">
        <v>0.14000000000000001</v>
      </c>
      <c r="F233" s="2">
        <v>0.5728466686133471</v>
      </c>
      <c r="G233" s="2">
        <v>0.97660926022118399</v>
      </c>
      <c r="H233" s="2">
        <v>1.6013885049995791</v>
      </c>
      <c r="I233" s="2">
        <v>0.91773122793978867</v>
      </c>
      <c r="J233" s="2">
        <v>0.1898529425277129</v>
      </c>
      <c r="K233" s="2">
        <v>0.54894276039429979</v>
      </c>
      <c r="L233" s="2">
        <v>0.48170005148409079</v>
      </c>
      <c r="M233" s="2">
        <v>0.17289251798806582</v>
      </c>
      <c r="N233" s="2">
        <v>5.8509988901200849E-2</v>
      </c>
      <c r="O233" s="2">
        <v>0.54687438082030582</v>
      </c>
    </row>
    <row r="234" spans="1:15" x14ac:dyDescent="0.25">
      <c r="A234" s="1">
        <v>41579</v>
      </c>
      <c r="B234">
        <v>0.54</v>
      </c>
      <c r="C234">
        <v>0.5</v>
      </c>
      <c r="D234">
        <v>0.61</v>
      </c>
      <c r="E234">
        <v>0.48</v>
      </c>
      <c r="F234" s="2">
        <v>0.53749569999994584</v>
      </c>
      <c r="G234" s="2">
        <v>0.22771246369952536</v>
      </c>
      <c r="H234" s="2">
        <v>1.3653128394962799</v>
      </c>
      <c r="I234" s="2">
        <v>0.65795300721251948</v>
      </c>
      <c r="J234" s="2">
        <v>0.42059884796137315</v>
      </c>
      <c r="K234" s="2">
        <v>0.51576395351391469</v>
      </c>
      <c r="L234" s="2">
        <v>0.74332090983175725</v>
      </c>
      <c r="M234" s="2">
        <v>0.95166528726120525</v>
      </c>
      <c r="N234" s="2">
        <v>5.6641562064152495E-2</v>
      </c>
      <c r="O234" s="2">
        <v>0.51854736424887804</v>
      </c>
    </row>
    <row r="235" spans="1:15" x14ac:dyDescent="0.25">
      <c r="A235" s="1">
        <v>41609</v>
      </c>
      <c r="B235">
        <v>0.92</v>
      </c>
      <c r="C235">
        <v>0.68</v>
      </c>
      <c r="D235">
        <v>1.1299999999999999</v>
      </c>
      <c r="E235">
        <v>0.91</v>
      </c>
      <c r="F235" s="2">
        <v>0.9250618603711791</v>
      </c>
      <c r="G235" s="2">
        <v>0.37236656387147349</v>
      </c>
      <c r="H235" s="2">
        <v>3.0281353767561026</v>
      </c>
      <c r="I235" s="2">
        <v>0.61155026662422785</v>
      </c>
      <c r="J235" s="2">
        <v>1.1136514656927554</v>
      </c>
      <c r="K235" s="2">
        <v>0.72749737524173685</v>
      </c>
      <c r="L235" s="2">
        <v>1.7725919902419118</v>
      </c>
      <c r="M235" s="2">
        <v>1.0402050348593317</v>
      </c>
      <c r="N235" s="2">
        <v>0.10932025227752273</v>
      </c>
      <c r="O235" s="2">
        <v>1.6529028101303744</v>
      </c>
    </row>
    <row r="236" spans="1:15" x14ac:dyDescent="0.25">
      <c r="A236" s="1">
        <v>41640</v>
      </c>
      <c r="B236">
        <v>0.55000000000000004</v>
      </c>
      <c r="C236">
        <v>0.67</v>
      </c>
      <c r="D236">
        <v>0.54</v>
      </c>
      <c r="E236">
        <v>0.38</v>
      </c>
      <c r="F236" s="2">
        <v>0.55416006496031844</v>
      </c>
      <c r="G236" s="2">
        <v>0.6761702175091644</v>
      </c>
      <c r="H236" s="2">
        <v>2.091165900054559</v>
      </c>
      <c r="I236" s="2">
        <v>0.22774125336408879</v>
      </c>
      <c r="J236" s="2">
        <v>0.66163962704177681</v>
      </c>
      <c r="K236" s="2">
        <v>0.61435821488728948</v>
      </c>
      <c r="L236" s="2">
        <v>-0.36624289553162104</v>
      </c>
      <c r="M236" s="2">
        <v>0.21197730486786082</v>
      </c>
      <c r="N236" s="2">
        <v>0.10348074179744593</v>
      </c>
      <c r="O236" s="2">
        <v>2.8451308075085224</v>
      </c>
    </row>
    <row r="237" spans="1:15" x14ac:dyDescent="0.25">
      <c r="A237" s="1">
        <v>41671</v>
      </c>
      <c r="B237">
        <v>0.69</v>
      </c>
      <c r="C237">
        <v>0.26</v>
      </c>
      <c r="D237">
        <v>1.23</v>
      </c>
      <c r="E237">
        <v>0.4</v>
      </c>
      <c r="F237" s="2">
        <v>0.69227809683432007</v>
      </c>
      <c r="G237" s="2">
        <v>-0.22133930095669108</v>
      </c>
      <c r="H237" s="2">
        <v>2.4766884238817344</v>
      </c>
      <c r="I237" s="2">
        <v>0.1771169039264997</v>
      </c>
      <c r="J237" s="2">
        <v>0.49895457511233143</v>
      </c>
      <c r="K237" s="2">
        <v>1.7716073409996147</v>
      </c>
      <c r="L237" s="2">
        <v>-0.9342838799486497</v>
      </c>
      <c r="M237" s="2">
        <v>0.74712568604990981</v>
      </c>
      <c r="N237" s="2">
        <v>0.97356405846948935</v>
      </c>
      <c r="O237" s="2">
        <v>-0.45860886319845084</v>
      </c>
    </row>
    <row r="238" spans="1:15" x14ac:dyDescent="0.25">
      <c r="A238" s="1">
        <v>41699</v>
      </c>
      <c r="B238">
        <v>0.92</v>
      </c>
      <c r="C238">
        <v>0.8</v>
      </c>
      <c r="D238">
        <v>1.54</v>
      </c>
      <c r="E238">
        <v>-0.02</v>
      </c>
      <c r="F238" s="2">
        <v>0.91785275073634764</v>
      </c>
      <c r="G238" s="2">
        <v>1.3610798041212346</v>
      </c>
      <c r="H238" s="2">
        <v>7.8212830957230528</v>
      </c>
      <c r="I238" s="2">
        <v>0.53637932448247216</v>
      </c>
      <c r="J238" s="2">
        <v>5.0061595120265423E-2</v>
      </c>
      <c r="K238" s="2">
        <v>0.76690176872444837</v>
      </c>
      <c r="L238" s="2">
        <v>2.0422559234767768</v>
      </c>
      <c r="M238" s="2">
        <v>0.26196069383919163</v>
      </c>
      <c r="N238" s="2">
        <v>0.72549899914213789</v>
      </c>
      <c r="O238" s="2">
        <v>0.59655427791851512</v>
      </c>
    </row>
    <row r="239" spans="1:15" x14ac:dyDescent="0.25">
      <c r="A239" s="1">
        <v>41730</v>
      </c>
      <c r="B239">
        <v>0.67</v>
      </c>
      <c r="C239">
        <v>0.67</v>
      </c>
      <c r="D239">
        <v>0.62</v>
      </c>
      <c r="E239">
        <v>0.77</v>
      </c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x14ac:dyDescent="0.25">
      <c r="A240" s="1">
        <v>41760</v>
      </c>
      <c r="B240">
        <v>0.46</v>
      </c>
      <c r="C240">
        <v>0.72</v>
      </c>
      <c r="D240">
        <v>0.17</v>
      </c>
      <c r="E240">
        <v>0.59</v>
      </c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x14ac:dyDescent="0.25">
      <c r="A241" s="1">
        <v>41791</v>
      </c>
      <c r="B241">
        <v>0.4</v>
      </c>
      <c r="C241">
        <v>0.36</v>
      </c>
      <c r="D241">
        <v>0.52</v>
      </c>
      <c r="E241">
        <v>0.25</v>
      </c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x14ac:dyDescent="0.25">
      <c r="A242" s="1">
        <v>41821</v>
      </c>
      <c r="B242">
        <v>0.01</v>
      </c>
      <c r="C242">
        <v>0.27</v>
      </c>
      <c r="D242">
        <v>-0.42</v>
      </c>
      <c r="E242">
        <v>0.39</v>
      </c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x14ac:dyDescent="0.25">
      <c r="A243" s="1">
        <v>41852</v>
      </c>
      <c r="B243">
        <v>0.25</v>
      </c>
      <c r="C243">
        <v>0.11</v>
      </c>
      <c r="D243">
        <v>0.23</v>
      </c>
      <c r="E243">
        <v>0.51</v>
      </c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x14ac:dyDescent="0.25"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x14ac:dyDescent="0.25">
      <c r="F245" s="2"/>
      <c r="G245" s="2"/>
      <c r="H245" s="2"/>
      <c r="I245" s="2"/>
      <c r="J245" s="2"/>
      <c r="K245" s="2"/>
      <c r="L245" s="2"/>
      <c r="M245" s="2"/>
      <c r="N245" s="2"/>
      <c r="O245" s="2"/>
    </row>
  </sheetData>
  <conditionalFormatting sqref="B3:B62">
    <cfRule type="expression" dxfId="35" priority="2779">
      <formula>B3=SMALL($B3:$E3,3)</formula>
    </cfRule>
    <cfRule type="expression" dxfId="34" priority="2778">
      <formula>B3=SMALL($B3:$E3,4)</formula>
    </cfRule>
    <cfRule type="expression" dxfId="33" priority="2780">
      <formula>B3=SMALL($B3:$E3,2)</formula>
    </cfRule>
    <cfRule type="expression" dxfId="32" priority="2781">
      <formula>B3=SMALL($B3:$E3,1)</formula>
    </cfRule>
  </conditionalFormatting>
  <conditionalFormatting sqref="B3:C62">
    <cfRule type="expression" dxfId="31" priority="2777">
      <formula>B3=SMALL($B3:$E3,1)</formula>
    </cfRule>
    <cfRule type="expression" dxfId="30" priority="2776">
      <formula>B3=SMALL($B3:$E3,2)</formula>
    </cfRule>
    <cfRule type="expression" dxfId="29" priority="2775">
      <formula>B3=SMALL($B3:$E3,3)</formula>
    </cfRule>
    <cfRule type="expression" dxfId="28" priority="2774">
      <formula>B3=SMALL($B3:$E3,4)</formula>
    </cfRule>
  </conditionalFormatting>
  <conditionalFormatting sqref="B3:D62">
    <cfRule type="expression" dxfId="27" priority="2773">
      <formula>B3=SMALL($B3:$E3,1)</formula>
    </cfRule>
    <cfRule type="expression" dxfId="26" priority="2772">
      <formula>B3=SMALL($B3:$E3,2)</formula>
    </cfRule>
    <cfRule type="expression" dxfId="25" priority="2771">
      <formula>B3=SMALL($B3:$E3,3)</formula>
    </cfRule>
    <cfRule type="expression" dxfId="24" priority="2770">
      <formula>B3=SMALL($B3:$E3,4)</formula>
    </cfRule>
  </conditionalFormatting>
  <conditionalFormatting sqref="B2:E62">
    <cfRule type="expression" dxfId="23" priority="2768">
      <formula>B2=SMALL($B2:$E2,2)</formula>
    </cfRule>
    <cfRule type="expression" dxfId="22" priority="2767">
      <formula>B2=SMALL($B2:$E2,3)</formula>
    </cfRule>
    <cfRule type="expression" dxfId="21" priority="2766">
      <formula>B2=SMALL($B2:$E2,4)</formula>
    </cfRule>
    <cfRule type="expression" dxfId="20" priority="2769">
      <formula>B2=SMALL($B2:$E2,1)</formula>
    </cfRule>
  </conditionalFormatting>
  <conditionalFormatting sqref="B3:E3">
    <cfRule type="expression" dxfId="19" priority="2785">
      <formula>B3=SMALL($B3:$E3,1)</formula>
    </cfRule>
  </conditionalFormatting>
  <conditionalFormatting sqref="B239:E243">
    <cfRule type="expression" dxfId="18" priority="4">
      <formula>B239=SMALL($B239:$E239,1)</formula>
    </cfRule>
    <cfRule type="expression" dxfId="17" priority="1">
      <formula>B239=SMALL($B239:$E239,4)</formula>
    </cfRule>
    <cfRule type="expression" dxfId="16" priority="2">
      <formula>B239=SMALL($B239:$E239,3)</formula>
    </cfRule>
    <cfRule type="expression" dxfId="15" priority="3">
      <formula>B239=SMALL($B239:$E239,2)</formula>
    </cfRule>
  </conditionalFormatting>
  <conditionalFormatting sqref="B63:O245">
    <cfRule type="expression" dxfId="14" priority="35">
      <formula>B63=SMALL($B63:$O63,1)</formula>
    </cfRule>
    <cfRule type="expression" dxfId="13" priority="34">
      <formula>B63=SMALL($B63:$O63,2)</formula>
    </cfRule>
    <cfRule type="expression" dxfId="12" priority="33">
      <formula>B63=SMALL($B63:$O63,3)</formula>
    </cfRule>
    <cfRule type="expression" dxfId="11" priority="32">
      <formula>B63=SMALL($B63:$O63,4)</formula>
    </cfRule>
    <cfRule type="expression" dxfId="10" priority="31">
      <formula>B63=SMALL($B63:$O63,5)</formula>
    </cfRule>
    <cfRule type="expression" dxfId="9" priority="30">
      <formula>B63=SMALL($B63:$O63,6)</formula>
    </cfRule>
    <cfRule type="expression" dxfId="8" priority="29">
      <formula>B63=SMALL($B63:$O63,7)</formula>
    </cfRule>
    <cfRule type="expression" dxfId="7" priority="28">
      <formula>B63=SMALL($B63:$O63,8)</formula>
    </cfRule>
    <cfRule type="expression" dxfId="6" priority="27">
      <formula>B63=SMALL($B63:$O63,9)</formula>
    </cfRule>
    <cfRule type="expression" dxfId="5" priority="26">
      <formula>B63=SMALL($B63:$O63,10)</formula>
    </cfRule>
    <cfRule type="expression" dxfId="4" priority="25">
      <formula>B63=SMALL($B63:$O63,11)</formula>
    </cfRule>
    <cfRule type="expression" dxfId="3" priority="24">
      <formula>B63=SMALL($B63:$O63,12)</formula>
    </cfRule>
    <cfRule type="expression" dxfId="2" priority="22">
      <formula>B63=SMALL($B63:$O63,14)</formula>
    </cfRule>
    <cfRule type="expression" dxfId="1" priority="21">
      <formula>B63=SMALL($B63:$O63,15)</formula>
    </cfRule>
    <cfRule type="expression" dxfId="0" priority="23">
      <formula>B63=SMALL($B63:$O63,13)</formula>
    </cfRule>
  </conditionalFormatting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GLOSSÁRIO</vt:lpstr>
      <vt:lpstr>IPCAs Anual Valores</vt:lpstr>
      <vt:lpstr>IPCAs Anual Final</vt:lpstr>
      <vt:lpstr>IPCAs Anual Calculo</vt:lpstr>
      <vt:lpstr>IPCAs índice</vt:lpstr>
      <vt:lpstr>IPCAs Mensais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Carlos Paiva</cp:lastModifiedBy>
  <cp:lastPrinted>2014-11-14T18:53:12Z</cp:lastPrinted>
  <dcterms:created xsi:type="dcterms:W3CDTF">2014-11-14T17:37:54Z</dcterms:created>
  <dcterms:modified xsi:type="dcterms:W3CDTF">2025-05-21T20:40:03Z</dcterms:modified>
</cp:coreProperties>
</file>